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Workwork\база данных2\САЙТ\"/>
    </mc:Choice>
  </mc:AlternateContent>
  <xr:revisionPtr revIDLastSave="0" documentId="8_{E6FBB158-6976-40E7-8E2E-C9F286482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Лист1!$A$1:$H$406</definedName>
    <definedName name="_xlnm.Print_Area" localSheetId="1">Лист2!$A$1:$H$34</definedName>
  </definedNames>
  <calcPr calcId="191029"/>
</workbook>
</file>

<file path=xl/calcChain.xml><?xml version="1.0" encoding="utf-8"?>
<calcChain xmlns="http://schemas.openxmlformats.org/spreadsheetml/2006/main">
  <c r="D33" i="2" l="1"/>
  <c r="G30" i="2"/>
  <c r="F30" i="2"/>
  <c r="E30" i="2"/>
  <c r="D30" i="2"/>
  <c r="C30" i="2"/>
  <c r="G22" i="2"/>
  <c r="F22" i="2"/>
  <c r="E22" i="2"/>
  <c r="D22" i="2"/>
  <c r="C22" i="2"/>
  <c r="G18" i="2"/>
  <c r="F18" i="2"/>
  <c r="E18" i="2"/>
  <c r="D18" i="2"/>
  <c r="C18" i="2"/>
  <c r="G10" i="2"/>
  <c r="G33" i="2" s="1"/>
  <c r="F10" i="2"/>
  <c r="F33" i="2" s="1"/>
  <c r="E10" i="2"/>
  <c r="E33" i="2" s="1"/>
  <c r="D10" i="2"/>
  <c r="C10" i="2"/>
  <c r="C33" i="2" s="1"/>
  <c r="D324" i="1" l="1"/>
  <c r="E324" i="1"/>
  <c r="F324" i="1"/>
  <c r="G324" i="1"/>
  <c r="C324" i="1"/>
  <c r="D238" i="1"/>
  <c r="E238" i="1"/>
  <c r="F238" i="1"/>
  <c r="G238" i="1"/>
  <c r="C238" i="1"/>
  <c r="D228" i="1"/>
  <c r="E228" i="1"/>
  <c r="F228" i="1"/>
  <c r="G228" i="1"/>
  <c r="D221" i="1"/>
  <c r="E221" i="1"/>
  <c r="F221" i="1"/>
  <c r="G221" i="1"/>
  <c r="D217" i="1"/>
  <c r="E217" i="1"/>
  <c r="F217" i="1"/>
  <c r="G217" i="1"/>
  <c r="D209" i="1"/>
  <c r="E209" i="1"/>
  <c r="F209" i="1"/>
  <c r="G209" i="1"/>
  <c r="C209" i="1"/>
  <c r="D197" i="1"/>
  <c r="E197" i="1"/>
  <c r="F197" i="1"/>
  <c r="G197" i="1"/>
  <c r="D191" i="1"/>
  <c r="E191" i="1"/>
  <c r="F191" i="1"/>
  <c r="G191" i="1"/>
  <c r="D188" i="1"/>
  <c r="E188" i="1"/>
  <c r="F188" i="1"/>
  <c r="G188" i="1"/>
  <c r="D181" i="1"/>
  <c r="E181" i="1"/>
  <c r="F181" i="1"/>
  <c r="G181" i="1"/>
  <c r="D153" i="1"/>
  <c r="E153" i="1"/>
  <c r="F153" i="1"/>
  <c r="G153" i="1"/>
  <c r="C153" i="1"/>
  <c r="D94" i="1"/>
  <c r="E94" i="1"/>
  <c r="F94" i="1"/>
  <c r="G94" i="1"/>
  <c r="C94" i="1"/>
  <c r="D67" i="1"/>
  <c r="E67" i="1"/>
  <c r="F67" i="1"/>
  <c r="G67" i="1"/>
  <c r="C67" i="1"/>
  <c r="D47" i="1"/>
  <c r="E47" i="1"/>
  <c r="F47" i="1"/>
  <c r="G47" i="1"/>
  <c r="C47" i="1"/>
  <c r="D39" i="1"/>
  <c r="E39" i="1"/>
  <c r="F39" i="1"/>
  <c r="G39" i="1"/>
  <c r="C39" i="1"/>
  <c r="D382" i="1"/>
  <c r="E382" i="1"/>
  <c r="F382" i="1"/>
  <c r="G382" i="1"/>
  <c r="C382" i="1"/>
  <c r="D231" i="1" l="1"/>
  <c r="E231" i="1"/>
  <c r="F200" i="1"/>
  <c r="D200" i="1"/>
  <c r="G231" i="1"/>
  <c r="F231" i="1"/>
  <c r="E200" i="1"/>
  <c r="G200" i="1"/>
  <c r="G400" i="1"/>
  <c r="F400" i="1"/>
  <c r="E400" i="1"/>
  <c r="D400" i="1"/>
  <c r="C400" i="1"/>
  <c r="G394" i="1"/>
  <c r="F394" i="1"/>
  <c r="E394" i="1"/>
  <c r="D394" i="1"/>
  <c r="C394" i="1"/>
  <c r="G390" i="1"/>
  <c r="F390" i="1"/>
  <c r="E390" i="1"/>
  <c r="D390" i="1"/>
  <c r="C390" i="1"/>
  <c r="G371" i="1"/>
  <c r="F371" i="1"/>
  <c r="E371" i="1"/>
  <c r="D371" i="1"/>
  <c r="C371" i="1"/>
  <c r="G364" i="1"/>
  <c r="F364" i="1"/>
  <c r="E364" i="1"/>
  <c r="D364" i="1"/>
  <c r="C364" i="1"/>
  <c r="G360" i="1"/>
  <c r="F360" i="1"/>
  <c r="E360" i="1"/>
  <c r="D360" i="1"/>
  <c r="C360" i="1"/>
  <c r="G352" i="1"/>
  <c r="F352" i="1"/>
  <c r="E352" i="1"/>
  <c r="D352" i="1"/>
  <c r="C352" i="1"/>
  <c r="G342" i="1"/>
  <c r="F342" i="1"/>
  <c r="E342" i="1"/>
  <c r="D342" i="1"/>
  <c r="C342" i="1"/>
  <c r="G335" i="1"/>
  <c r="F335" i="1"/>
  <c r="E335" i="1"/>
  <c r="D335" i="1"/>
  <c r="C335" i="1"/>
  <c r="G332" i="1"/>
  <c r="F332" i="1"/>
  <c r="E332" i="1"/>
  <c r="D332" i="1"/>
  <c r="C332" i="1"/>
  <c r="G314" i="1"/>
  <c r="F314" i="1"/>
  <c r="E314" i="1"/>
  <c r="D314" i="1"/>
  <c r="C314" i="1"/>
  <c r="G307" i="1"/>
  <c r="F307" i="1"/>
  <c r="E307" i="1"/>
  <c r="D307" i="1"/>
  <c r="C307" i="1"/>
  <c r="G303" i="1"/>
  <c r="F303" i="1"/>
  <c r="E303" i="1"/>
  <c r="D303" i="1"/>
  <c r="C303" i="1"/>
  <c r="G295" i="1"/>
  <c r="F295" i="1"/>
  <c r="E295" i="1"/>
  <c r="D295" i="1"/>
  <c r="C295" i="1"/>
  <c r="G285" i="1"/>
  <c r="F285" i="1"/>
  <c r="E285" i="1"/>
  <c r="D285" i="1"/>
  <c r="C285" i="1"/>
  <c r="G278" i="1"/>
  <c r="F278" i="1"/>
  <c r="E278" i="1"/>
  <c r="D278" i="1"/>
  <c r="C278" i="1"/>
  <c r="G274" i="1"/>
  <c r="F274" i="1"/>
  <c r="E274" i="1"/>
  <c r="D274" i="1"/>
  <c r="C274" i="1"/>
  <c r="G266" i="1"/>
  <c r="F266" i="1"/>
  <c r="E266" i="1"/>
  <c r="D266" i="1"/>
  <c r="C266" i="1"/>
  <c r="G256" i="1"/>
  <c r="F256" i="1"/>
  <c r="E256" i="1"/>
  <c r="D256" i="1"/>
  <c r="C256" i="1"/>
  <c r="G249" i="1"/>
  <c r="F249" i="1"/>
  <c r="E249" i="1"/>
  <c r="D249" i="1"/>
  <c r="C249" i="1"/>
  <c r="G246" i="1"/>
  <c r="F246" i="1"/>
  <c r="E246" i="1"/>
  <c r="D246" i="1"/>
  <c r="C246" i="1"/>
  <c r="C228" i="1"/>
  <c r="C221" i="1"/>
  <c r="C217" i="1"/>
  <c r="C197" i="1"/>
  <c r="C191" i="1"/>
  <c r="C188" i="1"/>
  <c r="C181" i="1"/>
  <c r="G171" i="1"/>
  <c r="F171" i="1"/>
  <c r="E171" i="1"/>
  <c r="D171" i="1"/>
  <c r="C171" i="1"/>
  <c r="G164" i="1"/>
  <c r="F164" i="1"/>
  <c r="E164" i="1"/>
  <c r="D164" i="1"/>
  <c r="C164" i="1"/>
  <c r="G161" i="1"/>
  <c r="F161" i="1"/>
  <c r="E161" i="1"/>
  <c r="D161" i="1"/>
  <c r="C161" i="1"/>
  <c r="G143" i="1"/>
  <c r="F143" i="1"/>
  <c r="E143" i="1"/>
  <c r="D143" i="1"/>
  <c r="C143" i="1"/>
  <c r="G135" i="1"/>
  <c r="F135" i="1"/>
  <c r="E135" i="1"/>
  <c r="D135" i="1"/>
  <c r="C135" i="1"/>
  <c r="G131" i="1"/>
  <c r="F131" i="1"/>
  <c r="E131" i="1"/>
  <c r="D131" i="1"/>
  <c r="C131" i="1"/>
  <c r="G123" i="1"/>
  <c r="F123" i="1"/>
  <c r="E123" i="1"/>
  <c r="D123" i="1"/>
  <c r="C123" i="1"/>
  <c r="G113" i="1"/>
  <c r="F113" i="1"/>
  <c r="E113" i="1"/>
  <c r="D113" i="1"/>
  <c r="C113" i="1"/>
  <c r="G105" i="1"/>
  <c r="F105" i="1"/>
  <c r="E105" i="1"/>
  <c r="D105" i="1"/>
  <c r="C105" i="1"/>
  <c r="G102" i="1"/>
  <c r="F102" i="1"/>
  <c r="E102" i="1"/>
  <c r="D102" i="1"/>
  <c r="C102" i="1"/>
  <c r="G84" i="1"/>
  <c r="F84" i="1"/>
  <c r="E84" i="1"/>
  <c r="D84" i="1"/>
  <c r="C84" i="1"/>
  <c r="G78" i="1"/>
  <c r="F78" i="1"/>
  <c r="E78" i="1"/>
  <c r="D78" i="1"/>
  <c r="C78" i="1"/>
  <c r="G75" i="1"/>
  <c r="F75" i="1"/>
  <c r="E75" i="1"/>
  <c r="D75" i="1"/>
  <c r="C75" i="1"/>
  <c r="G57" i="1"/>
  <c r="F57" i="1"/>
  <c r="E57" i="1"/>
  <c r="D57" i="1"/>
  <c r="C57" i="1"/>
  <c r="G50" i="1"/>
  <c r="F50" i="1"/>
  <c r="E50" i="1"/>
  <c r="D50" i="1"/>
  <c r="C50" i="1"/>
  <c r="G29" i="1"/>
  <c r="F29" i="1"/>
  <c r="E29" i="1"/>
  <c r="D29" i="1"/>
  <c r="C29" i="1"/>
  <c r="G22" i="1"/>
  <c r="F22" i="1"/>
  <c r="E22" i="1"/>
  <c r="D22" i="1"/>
  <c r="C22" i="1"/>
  <c r="G18" i="1"/>
  <c r="F18" i="1"/>
  <c r="E18" i="1"/>
  <c r="D18" i="1"/>
  <c r="C18" i="1"/>
  <c r="G11" i="1"/>
  <c r="F11" i="1"/>
  <c r="E11" i="1"/>
  <c r="D11" i="1"/>
  <c r="C11" i="1"/>
  <c r="G174" i="1" l="1"/>
  <c r="D174" i="1"/>
  <c r="E174" i="1"/>
  <c r="F174" i="1"/>
  <c r="C403" i="1"/>
  <c r="D32" i="1"/>
  <c r="D60" i="1"/>
  <c r="D87" i="1"/>
  <c r="D116" i="1"/>
  <c r="D146" i="1"/>
  <c r="E259" i="1"/>
  <c r="D288" i="1"/>
  <c r="D317" i="1"/>
  <c r="D345" i="1"/>
  <c r="D403" i="1"/>
  <c r="F317" i="1"/>
  <c r="F374" i="1"/>
  <c r="F32" i="1"/>
  <c r="F60" i="1"/>
  <c r="C32" i="1"/>
  <c r="G32" i="1"/>
  <c r="C60" i="1"/>
  <c r="G60" i="1"/>
  <c r="C87" i="1"/>
  <c r="G87" i="1"/>
  <c r="C116" i="1"/>
  <c r="G116" i="1"/>
  <c r="C146" i="1"/>
  <c r="G146" i="1"/>
  <c r="C174" i="1"/>
  <c r="C200" i="1"/>
  <c r="C231" i="1"/>
  <c r="D259" i="1"/>
  <c r="C288" i="1"/>
  <c r="G288" i="1"/>
  <c r="C317" i="1"/>
  <c r="G317" i="1"/>
  <c r="C345" i="1"/>
  <c r="G345" i="1"/>
  <c r="C374" i="1"/>
  <c r="G374" i="1"/>
  <c r="G403" i="1"/>
  <c r="D374" i="1"/>
  <c r="E32" i="1"/>
  <c r="E60" i="1"/>
  <c r="E87" i="1"/>
  <c r="E116" i="1"/>
  <c r="E146" i="1"/>
  <c r="E288" i="1"/>
  <c r="E317" i="1"/>
  <c r="E345" i="1"/>
  <c r="E374" i="1"/>
  <c r="E403" i="1"/>
  <c r="F87" i="1"/>
  <c r="F116" i="1"/>
  <c r="F146" i="1"/>
  <c r="F259" i="1"/>
  <c r="C259" i="1"/>
  <c r="G259" i="1"/>
  <c r="F288" i="1"/>
  <c r="F345" i="1"/>
  <c r="F403" i="1"/>
  <c r="D405" i="1" l="1"/>
  <c r="C405" i="1"/>
  <c r="G405" i="1"/>
  <c r="E405" i="1"/>
  <c r="F405" i="1"/>
  <c r="D202" i="1"/>
  <c r="E202" i="1"/>
  <c r="G202" i="1"/>
  <c r="C202" i="1"/>
  <c r="F202" i="1"/>
</calcChain>
</file>

<file path=xl/sharedStrings.xml><?xml version="1.0" encoding="utf-8"?>
<sst xmlns="http://schemas.openxmlformats.org/spreadsheetml/2006/main" count="534" uniqueCount="114">
  <si>
    <t>Меню приготавливаемых блюд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</si>
  <si>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</si>
  <si>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</si>
  <si>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</si>
  <si>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</si>
  <si>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</si>
  <si>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</si>
  <si>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</si>
  <si>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</si>
  <si>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</si>
  <si>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1. День 1.</t>
  </si>
  <si>
    <t>Завтрак</t>
  </si>
  <si>
    <t>Сосиски отварные</t>
  </si>
  <si>
    <t>Макаронные изделия отварные</t>
  </si>
  <si>
    <t>Огурцы свежие</t>
  </si>
  <si>
    <t>Сыр</t>
  </si>
  <si>
    <t>Итого за завтрак</t>
  </si>
  <si>
    <t>Обед</t>
  </si>
  <si>
    <t>Салат из белокочанной капусты</t>
  </si>
  <si>
    <t>Суп куриный</t>
  </si>
  <si>
    <t>Рис отварной</t>
  </si>
  <si>
    <t>Кисель клюквенный</t>
  </si>
  <si>
    <t>Хлеб из муки пшеничной</t>
  </si>
  <si>
    <t>Хлеб ржано-пшеничный</t>
  </si>
  <si>
    <t>Итого за обед</t>
  </si>
  <si>
    <t>Полдник</t>
  </si>
  <si>
    <t>Печенье</t>
  </si>
  <si>
    <t xml:space="preserve">Сок фруктовый в ассортименте </t>
  </si>
  <si>
    <t>Апельсин</t>
  </si>
  <si>
    <t>Итого за полдник</t>
  </si>
  <si>
    <t>Ужин</t>
  </si>
  <si>
    <t xml:space="preserve">Картофельное пюре </t>
  </si>
  <si>
    <t>Итого за ужин</t>
  </si>
  <si>
    <t>Второй ужин</t>
  </si>
  <si>
    <t xml:space="preserve">Йогурт питьевой </t>
  </si>
  <si>
    <t>Итого за второй ужин</t>
  </si>
  <si>
    <t>Итого за день</t>
  </si>
  <si>
    <t>Неделя 1. День 2.</t>
  </si>
  <si>
    <t>Каша рисовая на молоке</t>
  </si>
  <si>
    <t>Чай</t>
  </si>
  <si>
    <t>Салат из белокочанной капусты, помидоров и
 огурцов</t>
  </si>
  <si>
    <t>Борщ "Сибирский" с говядиной</t>
  </si>
  <si>
    <t>Рагу из овощей</t>
  </si>
  <si>
    <t>Напиток яблочный</t>
  </si>
  <si>
    <t>Яблоко</t>
  </si>
  <si>
    <t>Котлеты рубленные из птицы</t>
  </si>
  <si>
    <t>Картофель отварной</t>
  </si>
  <si>
    <t>Напиток из плодов сухих (изюм)</t>
  </si>
  <si>
    <t>Помидоры свежие</t>
  </si>
  <si>
    <t>Йогурт питьевой 200</t>
  </si>
  <si>
    <t>Неделя 1. День 3.</t>
  </si>
  <si>
    <t>Кофейный напиток злаковый на молоке</t>
  </si>
  <si>
    <t>Суп из овощей на мясном бульоне</t>
  </si>
  <si>
    <t>Бефстроганов из говядины с соусом
 сметанным</t>
  </si>
  <si>
    <t>Каша гречневая рассыпчатая</t>
  </si>
  <si>
    <t>Сок фруктовый в ассортименте 200</t>
  </si>
  <si>
    <t>Груша</t>
  </si>
  <si>
    <t>Гуляш из мяса птицы</t>
  </si>
  <si>
    <t>Неделя 1. День 4.</t>
  </si>
  <si>
    <t>Каша овсяная на молоке</t>
  </si>
  <si>
    <t>Салат овощной с фасолью</t>
  </si>
  <si>
    <t>Суп картофельный с рыбой</t>
  </si>
  <si>
    <t>Котлеты из говядины</t>
  </si>
  <si>
    <t>Неделя 1. День 5.</t>
  </si>
  <si>
    <t>Каша гречневая на молоке</t>
  </si>
  <si>
    <t>Какао на молоке</t>
  </si>
  <si>
    <t>Плов мясной</t>
  </si>
  <si>
    <t>яблоко</t>
  </si>
  <si>
    <t>Неделя 1. День 6.</t>
  </si>
  <si>
    <t>Каша манная молочная</t>
  </si>
  <si>
    <t>Солянка</t>
  </si>
  <si>
    <t>Напиток смородиновый</t>
  </si>
  <si>
    <t>Тефтели рыбные с соусом томатным</t>
  </si>
  <si>
    <t>Пюре картофельное</t>
  </si>
  <si>
    <t>Неделя 1. День 7.</t>
  </si>
  <si>
    <t>Плов куриный</t>
  </si>
  <si>
    <t>Компот из плодов сушенных (изюм)</t>
  </si>
  <si>
    <t>Запеканка картофельная с мясом</t>
  </si>
  <si>
    <t>СРЕДНЕЕ ЗНАЧЕНИЕ ЗА ПЕРИОД</t>
  </si>
  <si>
    <t>Неделя 2. День 1.</t>
  </si>
  <si>
    <t>Картофель запеченный</t>
  </si>
  <si>
    <t>Неделя 2. День 2.</t>
  </si>
  <si>
    <t>Винегрет</t>
  </si>
  <si>
    <t>Азу из говядины с соусом томатным</t>
  </si>
  <si>
    <t>Кисель вишневый</t>
  </si>
  <si>
    <t>Неделя 2. День 3.</t>
  </si>
  <si>
    <t>Изделия макаронные отварные</t>
  </si>
  <si>
    <t>Неделя 2. День 4.</t>
  </si>
  <si>
    <t>Уха Ростовская</t>
  </si>
  <si>
    <t>Кисель абрикосовый</t>
  </si>
  <si>
    <t>Неделя 2. День 5.</t>
  </si>
  <si>
    <t>Неделя 2. День 6.</t>
  </si>
  <si>
    <t>Неделя 2. День 7.</t>
  </si>
  <si>
    <t xml:space="preserve">Чай </t>
  </si>
  <si>
    <t>Омлет натуральный</t>
  </si>
  <si>
    <t>Запеканка из творога</t>
  </si>
  <si>
    <t xml:space="preserve">Пряник </t>
  </si>
  <si>
    <t>Каша пшенная молочная</t>
  </si>
  <si>
    <t>275;380</t>
  </si>
  <si>
    <t>257;363</t>
  </si>
  <si>
    <t>274;363</t>
  </si>
  <si>
    <t>Компот из плодов сушенных (курага)</t>
  </si>
  <si>
    <t>Салат из свеклы с сыром</t>
  </si>
  <si>
    <t>Манник со сгущеным молоком</t>
  </si>
  <si>
    <t>Компот из плодов сушенных (сухофрукты)</t>
  </si>
  <si>
    <t>54-1хн</t>
  </si>
  <si>
    <t>Салат из белокочанной капусты, помидоров и 
 огурцов</t>
  </si>
  <si>
    <t>Печень тушеная (говяжья) с соусом сметанным</t>
  </si>
  <si>
    <t>285;380</t>
  </si>
  <si>
    <t>Булочка Веснушка</t>
  </si>
  <si>
    <t>Булочка домашняя</t>
  </si>
  <si>
    <t>Булочка веснушка</t>
  </si>
  <si>
    <t>Ватрушка с творогом</t>
  </si>
  <si>
    <t>Разработал: Заведующий производством                         В.В. Скибицкий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</si>
</sst>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6"/>
      <color rgb="FF000000"/>
      <name val="Calibri"/>
      <family val="2"/>
      <charset val="204"/>
    </font>
    <font>
      <sz val="16"/>
      <color rgb="FF000000"/>
      <name val="Arial"/>
      <family val="2"/>
      <charset val="204"/>
    </font>
    <font>
      <sz val="16"/>
      <color rgb="FF000000"/>
      <name val="Calibri"/>
      <family val="2"/>
      <charset val="204"/>
    </font>
    <font>
      <sz val="16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6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6"/>
      <color rgb="FF000000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8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right" vertical="top" wrapText="1"/>
    </xf>
    <xf numFmtId="0" fontId="10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right" wrapText="1"/>
    </xf>
    <xf numFmtId="0" fontId="15" fillId="0" borderId="12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4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left" wrapText="1"/>
    </xf>
    <xf numFmtId="0" fontId="12" fillId="0" borderId="12" xfId="0" applyFont="1" applyBorder="1" applyAlignment="1">
      <alignment wrapText="1"/>
    </xf>
    <xf numFmtId="0" fontId="10" fillId="0" borderId="7" xfId="0" applyFont="1" applyBorder="1" applyAlignment="1">
      <alignment horizontal="left" wrapText="1"/>
    </xf>
    <xf numFmtId="0" fontId="10" fillId="0" borderId="6" xfId="0" applyFont="1" applyBorder="1" applyAlignment="1">
      <alignment horizontal="right" wrapText="1"/>
    </xf>
    <xf numFmtId="0" fontId="9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right" vertical="top" wrapText="1"/>
    </xf>
    <xf numFmtId="0" fontId="9" fillId="0" borderId="6" xfId="0" applyFont="1" applyBorder="1" applyAlignment="1">
      <alignment wrapText="1"/>
    </xf>
    <xf numFmtId="0" fontId="11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right" vertical="top" wrapText="1"/>
    </xf>
    <xf numFmtId="0" fontId="7" fillId="0" borderId="12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4" fontId="10" fillId="0" borderId="6" xfId="0" applyNumberFormat="1" applyFont="1" applyBorder="1" applyAlignment="1">
      <alignment wrapText="1"/>
    </xf>
    <xf numFmtId="0" fontId="7" fillId="0" borderId="4" xfId="0" applyFont="1" applyBorder="1" applyAlignment="1">
      <alignment horizontal="right" wrapText="1"/>
    </xf>
    <xf numFmtId="0" fontId="10" fillId="0" borderId="12" xfId="0" applyFont="1" applyBorder="1" applyAlignment="1">
      <alignment horizontal="right" vertical="top" wrapText="1"/>
    </xf>
    <xf numFmtId="0" fontId="10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/>
    <xf numFmtId="0" fontId="15" fillId="0" borderId="0" xfId="0" applyFont="1"/>
    <xf numFmtId="0" fontId="10" fillId="0" borderId="0" xfId="0" applyFont="1" applyAlignment="1">
      <alignment horizontal="right" vertical="top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429"/>
  <sheetViews>
    <sheetView tabSelected="1" topLeftCell="A214" zoomScale="70" zoomScaleNormal="70" workbookViewId="0">
      <selection activeCell="E226" sqref="E226"/>
    </sheetView>
  </sheetViews>
  <sheetFormatPr defaultColWidth="14.42578125" defaultRowHeight="15.75" customHeight="1" x14ac:dyDescent="0.2"/>
  <cols>
    <col min="1" max="1" width="21.140625" customWidth="1"/>
    <col min="2" max="2" width="42.5703125" customWidth="1"/>
    <col min="7" max="7" width="17" customWidth="1"/>
    <col min="8" max="8" width="15.5703125" customWidth="1"/>
    <col min="9" max="9" width="9.140625" customWidth="1"/>
    <col min="10" max="10" width="59.140625" customWidth="1"/>
  </cols>
  <sheetData>
    <row r="1" spans="1:10" ht="21" x14ac:dyDescent="0.35">
      <c r="A1" s="56" t="s">
        <v>0</v>
      </c>
      <c r="B1" s="57"/>
      <c r="C1" s="57"/>
      <c r="D1" s="57"/>
      <c r="E1" s="57"/>
      <c r="F1" s="57"/>
      <c r="G1" s="57"/>
      <c r="H1" s="57"/>
    </row>
    <row r="2" spans="1:10" ht="21" x14ac:dyDescent="0.35">
      <c r="A2" s="55" t="s">
        <v>1</v>
      </c>
      <c r="B2" s="55" t="s">
        <v>2</v>
      </c>
      <c r="C2" s="55" t="s">
        <v>3</v>
      </c>
      <c r="D2" s="58" t="s">
        <v>4</v>
      </c>
      <c r="E2" s="53"/>
      <c r="F2" s="54"/>
      <c r="G2" s="55" t="s">
        <v>5</v>
      </c>
      <c r="H2" s="55" t="s">
        <v>6</v>
      </c>
    </row>
    <row r="3" spans="1:10" ht="21" x14ac:dyDescent="0.35">
      <c r="A3" s="45"/>
      <c r="B3" s="45"/>
      <c r="C3" s="45"/>
      <c r="D3" s="6" t="s">
        <v>7</v>
      </c>
      <c r="E3" s="6" t="s">
        <v>8</v>
      </c>
      <c r="F3" s="6" t="s">
        <v>9</v>
      </c>
      <c r="G3" s="45"/>
      <c r="H3" s="45"/>
    </row>
    <row r="4" spans="1:10" ht="21" x14ac:dyDescent="0.35">
      <c r="A4" s="52" t="s">
        <v>10</v>
      </c>
      <c r="B4" s="53"/>
      <c r="C4" s="53"/>
      <c r="D4" s="53"/>
      <c r="E4" s="53"/>
      <c r="F4" s="53"/>
      <c r="G4" s="53"/>
      <c r="H4" s="54"/>
    </row>
    <row r="5" spans="1:10" ht="20.25" x14ac:dyDescent="0.3">
      <c r="A5" s="42" t="s">
        <v>11</v>
      </c>
      <c r="B5" s="11" t="s">
        <v>62</v>
      </c>
      <c r="C5" s="12">
        <v>100</v>
      </c>
      <c r="D5" s="12">
        <v>12.2</v>
      </c>
      <c r="E5" s="12">
        <v>9.6</v>
      </c>
      <c r="F5" s="12">
        <v>11.3</v>
      </c>
      <c r="G5" s="12">
        <v>180.4</v>
      </c>
      <c r="H5" s="13">
        <v>302</v>
      </c>
      <c r="J5" s="1"/>
    </row>
    <row r="6" spans="1:10" ht="40.5" x14ac:dyDescent="0.3">
      <c r="A6" s="44"/>
      <c r="B6" s="13" t="s">
        <v>13</v>
      </c>
      <c r="C6" s="14">
        <v>150</v>
      </c>
      <c r="D6" s="15">
        <v>8.4</v>
      </c>
      <c r="E6" s="15">
        <v>7</v>
      </c>
      <c r="F6" s="15">
        <v>49.7</v>
      </c>
      <c r="G6" s="15">
        <v>201</v>
      </c>
      <c r="H6" s="13">
        <v>340</v>
      </c>
      <c r="J6" s="1"/>
    </row>
    <row r="7" spans="1:10" ht="40.5" x14ac:dyDescent="0.3">
      <c r="A7" s="44"/>
      <c r="B7" s="16" t="s">
        <v>103</v>
      </c>
      <c r="C7" s="12">
        <v>70</v>
      </c>
      <c r="D7" s="12">
        <v>5.15</v>
      </c>
      <c r="E7" s="12">
        <v>9.86</v>
      </c>
      <c r="F7" s="12">
        <v>28.88</v>
      </c>
      <c r="G7" s="12">
        <v>186.9</v>
      </c>
      <c r="H7" s="17">
        <v>274</v>
      </c>
      <c r="J7" s="1"/>
    </row>
    <row r="8" spans="1:10" ht="20.25" x14ac:dyDescent="0.3">
      <c r="A8" s="44"/>
      <c r="B8" s="13" t="s">
        <v>93</v>
      </c>
      <c r="C8" s="14">
        <v>200</v>
      </c>
      <c r="D8" s="15">
        <v>0</v>
      </c>
      <c r="E8" s="15">
        <v>0</v>
      </c>
      <c r="F8" s="15">
        <v>16.100000000000001</v>
      </c>
      <c r="G8" s="15">
        <v>65.2</v>
      </c>
      <c r="H8" s="13">
        <v>420</v>
      </c>
      <c r="J8" s="1"/>
    </row>
    <row r="9" spans="1:10" ht="20.25" x14ac:dyDescent="0.3">
      <c r="A9" s="44"/>
      <c r="B9" s="11" t="s">
        <v>15</v>
      </c>
      <c r="C9" s="12">
        <v>20</v>
      </c>
      <c r="D9" s="12">
        <v>4.5999999999999996</v>
      </c>
      <c r="E9" s="12">
        <v>5.9</v>
      </c>
      <c r="F9" s="12">
        <v>0</v>
      </c>
      <c r="G9" s="12">
        <v>72.8</v>
      </c>
      <c r="H9" s="15">
        <v>16</v>
      </c>
      <c r="J9" s="1"/>
    </row>
    <row r="10" spans="1:10" ht="20.25" x14ac:dyDescent="0.3">
      <c r="A10" s="45"/>
      <c r="B10" s="13" t="s">
        <v>22</v>
      </c>
      <c r="C10" s="14">
        <v>60</v>
      </c>
      <c r="D10" s="15">
        <v>4.5</v>
      </c>
      <c r="E10" s="15">
        <v>1.8</v>
      </c>
      <c r="F10" s="15">
        <v>30.9</v>
      </c>
      <c r="G10" s="15">
        <v>157.19999999999999</v>
      </c>
      <c r="H10" s="15">
        <v>18</v>
      </c>
      <c r="J10" s="1"/>
    </row>
    <row r="11" spans="1:10" ht="40.5" x14ac:dyDescent="0.3">
      <c r="A11" s="14" t="s">
        <v>16</v>
      </c>
      <c r="B11" s="13"/>
      <c r="C11" s="13">
        <f>SUM(C5:C10)</f>
        <v>600</v>
      </c>
      <c r="D11" s="13">
        <f>SUM(D5:D10)</f>
        <v>34.85</v>
      </c>
      <c r="E11" s="13">
        <f>SUM(E5:E10)</f>
        <v>34.159999999999997</v>
      </c>
      <c r="F11" s="13">
        <f>SUM(F5:F10)</f>
        <v>136.88</v>
      </c>
      <c r="G11" s="13">
        <f>SUM(G5:G10)</f>
        <v>863.5</v>
      </c>
      <c r="H11" s="13"/>
    </row>
    <row r="12" spans="1:10" ht="60.75" x14ac:dyDescent="0.3">
      <c r="A12" s="42" t="s">
        <v>17</v>
      </c>
      <c r="B12" s="10" t="s">
        <v>106</v>
      </c>
      <c r="C12" s="18">
        <v>100</v>
      </c>
      <c r="D12" s="18">
        <v>1.1000000000000001</v>
      </c>
      <c r="E12" s="18">
        <v>8.1</v>
      </c>
      <c r="F12" s="18">
        <v>3.9</v>
      </c>
      <c r="G12" s="18">
        <v>94.3</v>
      </c>
      <c r="H12" s="13">
        <v>56</v>
      </c>
      <c r="J12" s="1"/>
    </row>
    <row r="13" spans="1:10" ht="20.25" x14ac:dyDescent="0.3">
      <c r="A13" s="44"/>
      <c r="B13" s="11" t="s">
        <v>19</v>
      </c>
      <c r="C13" s="12">
        <v>250</v>
      </c>
      <c r="D13" s="12">
        <v>9.3000000000000007</v>
      </c>
      <c r="E13" s="12">
        <v>4.3</v>
      </c>
      <c r="F13" s="12">
        <v>9.8000000000000007</v>
      </c>
      <c r="G13" s="12">
        <v>114.3</v>
      </c>
      <c r="H13" s="13">
        <v>152</v>
      </c>
      <c r="J13" s="1"/>
    </row>
    <row r="14" spans="1:10" ht="20.25" x14ac:dyDescent="0.3">
      <c r="A14" s="44"/>
      <c r="B14" s="11" t="s">
        <v>66</v>
      </c>
      <c r="C14" s="12">
        <v>200</v>
      </c>
      <c r="D14" s="12">
        <v>21.7</v>
      </c>
      <c r="E14" s="12">
        <v>15.9</v>
      </c>
      <c r="F14" s="12">
        <v>39.1</v>
      </c>
      <c r="G14" s="12">
        <v>324.2</v>
      </c>
      <c r="H14" s="13">
        <v>286</v>
      </c>
      <c r="J14" s="1"/>
    </row>
    <row r="15" spans="1:10" ht="20.25" x14ac:dyDescent="0.3">
      <c r="A15" s="44"/>
      <c r="B15" s="11" t="s">
        <v>21</v>
      </c>
      <c r="C15" s="12">
        <v>200</v>
      </c>
      <c r="D15" s="12">
        <v>0.1</v>
      </c>
      <c r="E15" s="12">
        <v>0</v>
      </c>
      <c r="F15" s="12">
        <v>25.5</v>
      </c>
      <c r="G15" s="12">
        <v>103.1</v>
      </c>
      <c r="H15" s="13">
        <v>430</v>
      </c>
      <c r="J15" s="1"/>
    </row>
    <row r="16" spans="1:10" ht="20.25" x14ac:dyDescent="0.3">
      <c r="A16" s="44"/>
      <c r="B16" s="11" t="s">
        <v>22</v>
      </c>
      <c r="C16" s="12">
        <v>40</v>
      </c>
      <c r="D16" s="12">
        <v>3</v>
      </c>
      <c r="E16" s="12">
        <v>1.2</v>
      </c>
      <c r="F16" s="12">
        <v>20.6</v>
      </c>
      <c r="G16" s="12">
        <v>104.8</v>
      </c>
      <c r="H16" s="13">
        <v>18</v>
      </c>
      <c r="J16" s="1"/>
    </row>
    <row r="17" spans="1:10" ht="20.25" x14ac:dyDescent="0.3">
      <c r="A17" s="45"/>
      <c r="B17" s="11" t="s">
        <v>23</v>
      </c>
      <c r="C17" s="12">
        <v>60</v>
      </c>
      <c r="D17" s="12">
        <v>3.3</v>
      </c>
      <c r="E17" s="12">
        <v>0.6</v>
      </c>
      <c r="F17" s="12">
        <v>29.7</v>
      </c>
      <c r="G17" s="12">
        <v>97.2</v>
      </c>
      <c r="H17" s="13">
        <v>19</v>
      </c>
      <c r="J17" s="1"/>
    </row>
    <row r="18" spans="1:10" ht="40.5" x14ac:dyDescent="0.3">
      <c r="A18" s="14" t="s">
        <v>24</v>
      </c>
      <c r="B18" s="10"/>
      <c r="C18" s="18">
        <f>SUM(C12:C17)</f>
        <v>850</v>
      </c>
      <c r="D18" s="18">
        <f>SUM(D12:D17)</f>
        <v>38.5</v>
      </c>
      <c r="E18" s="18">
        <f>SUM(E12:E17)</f>
        <v>30.099999999999998</v>
      </c>
      <c r="F18" s="18">
        <f>SUM(F12:F17)</f>
        <v>128.6</v>
      </c>
      <c r="G18" s="18">
        <f>SUM(G12:G17)</f>
        <v>837.9</v>
      </c>
      <c r="H18" s="13"/>
    </row>
    <row r="19" spans="1:10" ht="20.25" x14ac:dyDescent="0.3">
      <c r="A19" s="42" t="s">
        <v>25</v>
      </c>
      <c r="B19" s="10" t="s">
        <v>26</v>
      </c>
      <c r="C19" s="18">
        <v>20</v>
      </c>
      <c r="D19" s="18">
        <v>1.5</v>
      </c>
      <c r="E19" s="18">
        <v>2</v>
      </c>
      <c r="F19" s="18">
        <v>14.9</v>
      </c>
      <c r="G19" s="18">
        <v>83.4</v>
      </c>
      <c r="H19" s="13"/>
      <c r="J19" s="1"/>
    </row>
    <row r="20" spans="1:10" ht="40.5" x14ac:dyDescent="0.3">
      <c r="A20" s="44"/>
      <c r="B20" s="19" t="s">
        <v>27</v>
      </c>
      <c r="C20" s="12">
        <v>200</v>
      </c>
      <c r="D20" s="12">
        <v>2</v>
      </c>
      <c r="E20" s="12">
        <v>0</v>
      </c>
      <c r="F20" s="12">
        <v>34.200000000000003</v>
      </c>
      <c r="G20" s="12">
        <v>177.6</v>
      </c>
      <c r="H20" s="13">
        <v>407</v>
      </c>
      <c r="J20" s="1"/>
    </row>
    <row r="21" spans="1:10" ht="20.25" x14ac:dyDescent="0.3">
      <c r="A21" s="45"/>
      <c r="B21" s="13" t="s">
        <v>28</v>
      </c>
      <c r="C21" s="15">
        <v>250</v>
      </c>
      <c r="D21" s="15">
        <v>2.25</v>
      </c>
      <c r="E21" s="15">
        <v>0.5</v>
      </c>
      <c r="F21" s="15">
        <v>20.25</v>
      </c>
      <c r="G21" s="15">
        <v>94.5</v>
      </c>
      <c r="H21" s="13">
        <v>393</v>
      </c>
      <c r="J21" s="1"/>
    </row>
    <row r="22" spans="1:10" ht="40.5" x14ac:dyDescent="0.3">
      <c r="A22" s="14" t="s">
        <v>29</v>
      </c>
      <c r="B22" s="13"/>
      <c r="C22" s="13">
        <f>SUM(C19:C21)</f>
        <v>470</v>
      </c>
      <c r="D22" s="13">
        <f>SUM(D19:D21)</f>
        <v>5.75</v>
      </c>
      <c r="E22" s="13">
        <f>SUM(E19:E21)</f>
        <v>2.5</v>
      </c>
      <c r="F22" s="13">
        <f>SUM(F19:F21)</f>
        <v>69.349999999999994</v>
      </c>
      <c r="G22" s="13">
        <f>SUM(G19:G21)</f>
        <v>355.5</v>
      </c>
      <c r="H22" s="13"/>
    </row>
    <row r="23" spans="1:10" ht="40.5" x14ac:dyDescent="0.3">
      <c r="A23" s="42" t="s">
        <v>30</v>
      </c>
      <c r="B23" s="10" t="s">
        <v>72</v>
      </c>
      <c r="C23" s="18">
        <v>100</v>
      </c>
      <c r="D23" s="18">
        <v>11</v>
      </c>
      <c r="E23" s="18">
        <v>4.8</v>
      </c>
      <c r="F23" s="18">
        <v>6.7</v>
      </c>
      <c r="G23" s="18">
        <v>114</v>
      </c>
      <c r="H23" s="22" t="s">
        <v>99</v>
      </c>
      <c r="J23" s="5"/>
    </row>
    <row r="24" spans="1:10" ht="20.25" x14ac:dyDescent="0.3">
      <c r="A24" s="44"/>
      <c r="B24" s="13" t="s">
        <v>31</v>
      </c>
      <c r="C24" s="14">
        <v>180</v>
      </c>
      <c r="D24" s="15">
        <v>4.5</v>
      </c>
      <c r="E24" s="15">
        <v>11.1</v>
      </c>
      <c r="F24" s="15">
        <v>24.4</v>
      </c>
      <c r="G24" s="15">
        <v>156.19999999999999</v>
      </c>
      <c r="H24" s="13">
        <v>354</v>
      </c>
      <c r="J24" s="5"/>
    </row>
    <row r="25" spans="1:10" ht="40.5" x14ac:dyDescent="0.3">
      <c r="A25" s="44"/>
      <c r="B25" s="11" t="s">
        <v>101</v>
      </c>
      <c r="C25" s="12">
        <v>200</v>
      </c>
      <c r="D25" s="12">
        <v>0.48</v>
      </c>
      <c r="E25" s="12">
        <v>0</v>
      </c>
      <c r="F25" s="12">
        <v>16.8</v>
      </c>
      <c r="G25" s="12">
        <v>69</v>
      </c>
      <c r="H25" s="13">
        <v>453</v>
      </c>
      <c r="J25" s="5"/>
    </row>
    <row r="26" spans="1:10" ht="20.25" x14ac:dyDescent="0.3">
      <c r="A26" s="44"/>
      <c r="B26" s="11" t="s">
        <v>22</v>
      </c>
      <c r="C26" s="12">
        <v>40</v>
      </c>
      <c r="D26" s="12">
        <v>3</v>
      </c>
      <c r="E26" s="12">
        <v>1.2</v>
      </c>
      <c r="F26" s="12">
        <v>20.6</v>
      </c>
      <c r="G26" s="12">
        <v>104.8</v>
      </c>
      <c r="H26" s="13">
        <v>18</v>
      </c>
      <c r="J26" s="1"/>
    </row>
    <row r="27" spans="1:10" ht="20.25" x14ac:dyDescent="0.3">
      <c r="A27" s="44"/>
      <c r="B27" s="23" t="s">
        <v>14</v>
      </c>
      <c r="C27" s="24">
        <v>100</v>
      </c>
      <c r="D27" s="24">
        <v>0.8</v>
      </c>
      <c r="E27" s="24">
        <v>0.1</v>
      </c>
      <c r="F27" s="24">
        <v>2.5</v>
      </c>
      <c r="G27" s="24">
        <v>14</v>
      </c>
      <c r="H27" s="13">
        <v>37</v>
      </c>
      <c r="J27" s="3"/>
    </row>
    <row r="28" spans="1:10" ht="20.25" x14ac:dyDescent="0.3">
      <c r="A28" s="45"/>
      <c r="B28" s="11" t="s">
        <v>23</v>
      </c>
      <c r="C28" s="12">
        <v>60</v>
      </c>
      <c r="D28" s="12">
        <v>3.3</v>
      </c>
      <c r="E28" s="12">
        <v>0.6</v>
      </c>
      <c r="F28" s="12">
        <v>24.1</v>
      </c>
      <c r="G28" s="12">
        <v>119.2</v>
      </c>
      <c r="H28" s="13">
        <v>19</v>
      </c>
      <c r="J28" s="1"/>
    </row>
    <row r="29" spans="1:10" ht="40.5" x14ac:dyDescent="0.3">
      <c r="A29" s="14" t="s">
        <v>32</v>
      </c>
      <c r="B29" s="13"/>
      <c r="C29" s="13">
        <f>SUM(C23:C28)</f>
        <v>680</v>
      </c>
      <c r="D29" s="13">
        <f>SUM(D23:D28)</f>
        <v>23.080000000000002</v>
      </c>
      <c r="E29" s="13">
        <f>SUM(E23:E28)</f>
        <v>17.8</v>
      </c>
      <c r="F29" s="13">
        <f>SUM(F23:F28)</f>
        <v>95.1</v>
      </c>
      <c r="G29" s="13">
        <f>SUM(G23:G28)</f>
        <v>577.20000000000005</v>
      </c>
      <c r="H29" s="13"/>
    </row>
    <row r="30" spans="1:10" ht="20.25" x14ac:dyDescent="0.3">
      <c r="A30" s="14" t="s">
        <v>33</v>
      </c>
      <c r="B30" s="13" t="s">
        <v>34</v>
      </c>
      <c r="C30" s="14">
        <v>200</v>
      </c>
      <c r="D30" s="15">
        <v>0.76</v>
      </c>
      <c r="E30" s="15">
        <v>0.57999999999999996</v>
      </c>
      <c r="F30" s="15">
        <v>2.8</v>
      </c>
      <c r="G30" s="15">
        <v>19.46</v>
      </c>
      <c r="H30" s="13">
        <v>459</v>
      </c>
      <c r="J30" s="5"/>
    </row>
    <row r="31" spans="1:10" ht="24.75" customHeight="1" x14ac:dyDescent="0.3">
      <c r="A31" s="14" t="s">
        <v>35</v>
      </c>
      <c r="B31" s="13"/>
      <c r="C31" s="13"/>
      <c r="D31" s="15">
        <v>0.76</v>
      </c>
      <c r="E31" s="15">
        <v>0.57999999999999996</v>
      </c>
      <c r="F31" s="15">
        <v>2.8</v>
      </c>
      <c r="G31" s="15">
        <v>19.46</v>
      </c>
      <c r="H31" s="13"/>
      <c r="J31" s="1"/>
    </row>
    <row r="32" spans="1:10" ht="40.5" x14ac:dyDescent="0.3">
      <c r="A32" s="14" t="s">
        <v>36</v>
      </c>
      <c r="B32" s="13"/>
      <c r="C32" s="13">
        <f>SUM(C11,C18,C23,C29,C30)</f>
        <v>2430</v>
      </c>
      <c r="D32" s="15">
        <f>SUM(D11,D18,D22,D29,D30)</f>
        <v>102.94</v>
      </c>
      <c r="E32" s="15">
        <f>SUM(E11,E18,E22,E29,E30)</f>
        <v>85.139999999999986</v>
      </c>
      <c r="F32" s="15">
        <f>SUM(F11,F18,F22,F29,F30)</f>
        <v>432.73000000000008</v>
      </c>
      <c r="G32" s="15">
        <f>SUM(G11,G18,G22,G29,G30)</f>
        <v>2653.5600000000004</v>
      </c>
      <c r="H32" s="13"/>
      <c r="J32" s="1"/>
    </row>
    <row r="33" spans="1:10" ht="20.25" x14ac:dyDescent="0.3">
      <c r="A33" s="46" t="s">
        <v>37</v>
      </c>
      <c r="B33" s="47"/>
      <c r="C33" s="47"/>
      <c r="D33" s="47"/>
      <c r="E33" s="47"/>
      <c r="F33" s="47"/>
      <c r="G33" s="47"/>
      <c r="H33" s="48"/>
    </row>
    <row r="34" spans="1:10" ht="20.25" x14ac:dyDescent="0.3">
      <c r="A34" s="39" t="s">
        <v>11</v>
      </c>
      <c r="B34" s="20" t="s">
        <v>95</v>
      </c>
      <c r="C34" s="12">
        <v>100</v>
      </c>
      <c r="D34" s="12">
        <v>17.96</v>
      </c>
      <c r="E34" s="12">
        <v>11.43</v>
      </c>
      <c r="F34" s="12">
        <v>19.64</v>
      </c>
      <c r="G34" s="12">
        <v>253.25</v>
      </c>
      <c r="H34" s="17">
        <v>239</v>
      </c>
    </row>
    <row r="35" spans="1:10" ht="20.25" x14ac:dyDescent="0.3">
      <c r="A35" s="40"/>
      <c r="B35" s="10" t="s">
        <v>69</v>
      </c>
      <c r="C35" s="18">
        <v>200</v>
      </c>
      <c r="D35" s="18">
        <v>6.5</v>
      </c>
      <c r="E35" s="18">
        <v>11.3</v>
      </c>
      <c r="F35" s="18">
        <v>28.4</v>
      </c>
      <c r="G35" s="18">
        <v>237.4</v>
      </c>
      <c r="H35" s="13">
        <v>195</v>
      </c>
      <c r="J35" s="1"/>
    </row>
    <row r="36" spans="1:10" ht="20.25" x14ac:dyDescent="0.3">
      <c r="A36" s="40"/>
      <c r="B36" s="11" t="s">
        <v>65</v>
      </c>
      <c r="C36" s="12">
        <v>200</v>
      </c>
      <c r="D36" s="12">
        <v>3.7</v>
      </c>
      <c r="E36" s="12">
        <v>3.5</v>
      </c>
      <c r="F36" s="12">
        <v>21.6</v>
      </c>
      <c r="G36" s="12">
        <v>133.4</v>
      </c>
      <c r="H36" s="13">
        <v>415</v>
      </c>
      <c r="J36" s="1"/>
    </row>
    <row r="37" spans="1:10" ht="20.25" x14ac:dyDescent="0.3">
      <c r="A37" s="40"/>
      <c r="B37" s="11" t="s">
        <v>15</v>
      </c>
      <c r="C37" s="12">
        <v>20</v>
      </c>
      <c r="D37" s="12">
        <v>4.5999999999999996</v>
      </c>
      <c r="E37" s="12">
        <v>5.9</v>
      </c>
      <c r="F37" s="12">
        <v>0</v>
      </c>
      <c r="G37" s="12">
        <v>72.8</v>
      </c>
      <c r="H37" s="15">
        <v>16</v>
      </c>
      <c r="J37" s="1"/>
    </row>
    <row r="38" spans="1:10" ht="20.25" x14ac:dyDescent="0.3">
      <c r="A38" s="41"/>
      <c r="B38" s="13" t="s">
        <v>22</v>
      </c>
      <c r="C38" s="14">
        <v>60</v>
      </c>
      <c r="D38" s="15">
        <v>4.5</v>
      </c>
      <c r="E38" s="15">
        <v>1.8</v>
      </c>
      <c r="F38" s="15">
        <v>30.9</v>
      </c>
      <c r="G38" s="15">
        <v>157.19999999999999</v>
      </c>
      <c r="H38" s="15">
        <v>18</v>
      </c>
      <c r="J38" s="1"/>
    </row>
    <row r="39" spans="1:10" ht="40.5" x14ac:dyDescent="0.3">
      <c r="A39" s="14" t="s">
        <v>16</v>
      </c>
      <c r="B39" s="13"/>
      <c r="C39" s="13">
        <f>SUM(C34:C38)</f>
        <v>580</v>
      </c>
      <c r="D39" s="13">
        <f>SUM(D34:D38)</f>
        <v>37.26</v>
      </c>
      <c r="E39" s="13">
        <f>SUM(E34:E38)</f>
        <v>33.93</v>
      </c>
      <c r="F39" s="13">
        <f>SUM(F34:F38)</f>
        <v>100.53999999999999</v>
      </c>
      <c r="G39" s="13">
        <f>SUM(G34:G38)</f>
        <v>854.05</v>
      </c>
      <c r="H39" s="13"/>
    </row>
    <row r="40" spans="1:10" ht="20.25" x14ac:dyDescent="0.3">
      <c r="A40" s="42" t="s">
        <v>17</v>
      </c>
      <c r="B40" s="10" t="s">
        <v>82</v>
      </c>
      <c r="C40" s="18">
        <v>100</v>
      </c>
      <c r="D40" s="18">
        <v>1.6</v>
      </c>
      <c r="E40" s="18">
        <v>8.1999999999999993</v>
      </c>
      <c r="F40" s="18">
        <v>9</v>
      </c>
      <c r="G40" s="18">
        <v>116.6</v>
      </c>
      <c r="H40" s="13">
        <v>20</v>
      </c>
      <c r="J40" s="1"/>
    </row>
    <row r="41" spans="1:10" ht="40.5" x14ac:dyDescent="0.3">
      <c r="A41" s="44"/>
      <c r="B41" s="11" t="s">
        <v>41</v>
      </c>
      <c r="C41" s="12">
        <v>250</v>
      </c>
      <c r="D41" s="12">
        <v>6.1</v>
      </c>
      <c r="E41" s="12">
        <v>4.8</v>
      </c>
      <c r="F41" s="12">
        <v>7.6</v>
      </c>
      <c r="G41" s="12">
        <v>84.9</v>
      </c>
      <c r="H41" s="13">
        <v>121</v>
      </c>
      <c r="J41" s="1"/>
    </row>
    <row r="42" spans="1:10" ht="40.5" x14ac:dyDescent="0.3">
      <c r="A42" s="44"/>
      <c r="B42" s="10" t="s">
        <v>45</v>
      </c>
      <c r="C42" s="18">
        <v>100</v>
      </c>
      <c r="D42" s="18">
        <v>13.4</v>
      </c>
      <c r="E42" s="18">
        <v>9.8000000000000007</v>
      </c>
      <c r="F42" s="18">
        <v>16.3</v>
      </c>
      <c r="G42" s="18">
        <v>207</v>
      </c>
      <c r="H42" s="13">
        <v>318</v>
      </c>
      <c r="J42" s="1"/>
    </row>
    <row r="43" spans="1:10" ht="20.25" x14ac:dyDescent="0.3">
      <c r="A43" s="44"/>
      <c r="B43" s="11" t="s">
        <v>42</v>
      </c>
      <c r="C43" s="12">
        <v>180</v>
      </c>
      <c r="D43" s="12">
        <v>3.4</v>
      </c>
      <c r="E43" s="12">
        <v>4.0999999999999996</v>
      </c>
      <c r="F43" s="12">
        <v>19.600000000000001</v>
      </c>
      <c r="G43" s="12">
        <v>129.4</v>
      </c>
      <c r="H43" s="13">
        <v>184</v>
      </c>
      <c r="J43" s="1"/>
    </row>
    <row r="44" spans="1:10" ht="20.25" x14ac:dyDescent="0.3">
      <c r="A44" s="44"/>
      <c r="B44" s="11" t="s">
        <v>39</v>
      </c>
      <c r="C44" s="12">
        <v>200</v>
      </c>
      <c r="D44" s="12">
        <v>0</v>
      </c>
      <c r="E44" s="12">
        <v>0</v>
      </c>
      <c r="F44" s="12">
        <v>16</v>
      </c>
      <c r="G44" s="12">
        <v>63.8</v>
      </c>
      <c r="H44" s="13">
        <v>420</v>
      </c>
      <c r="J44" s="1"/>
    </row>
    <row r="45" spans="1:10" ht="20.25" x14ac:dyDescent="0.3">
      <c r="A45" s="44"/>
      <c r="B45" s="11" t="s">
        <v>23</v>
      </c>
      <c r="C45" s="12">
        <v>60</v>
      </c>
      <c r="D45" s="12">
        <v>3.3</v>
      </c>
      <c r="E45" s="12">
        <v>0.6</v>
      </c>
      <c r="F45" s="12">
        <v>29.7</v>
      </c>
      <c r="G45" s="12">
        <v>139.19999999999999</v>
      </c>
      <c r="H45" s="13">
        <v>19</v>
      </c>
      <c r="J45" s="1"/>
    </row>
    <row r="46" spans="1:10" ht="20.25" x14ac:dyDescent="0.3">
      <c r="A46" s="45"/>
      <c r="B46" s="11" t="s">
        <v>22</v>
      </c>
      <c r="C46" s="12">
        <v>100</v>
      </c>
      <c r="D46" s="12">
        <v>7.5</v>
      </c>
      <c r="E46" s="12">
        <v>3</v>
      </c>
      <c r="F46" s="12">
        <v>51.5</v>
      </c>
      <c r="G46" s="12">
        <v>262</v>
      </c>
      <c r="H46" s="13">
        <v>18</v>
      </c>
      <c r="J46" s="1"/>
    </row>
    <row r="47" spans="1:10" ht="40.5" x14ac:dyDescent="0.3">
      <c r="A47" s="14" t="s">
        <v>24</v>
      </c>
      <c r="B47" s="11"/>
      <c r="C47" s="12">
        <f>SUM(C40:C46)</f>
        <v>990</v>
      </c>
      <c r="D47" s="12">
        <f>SUM(D40:D46)</f>
        <v>35.299999999999997</v>
      </c>
      <c r="E47" s="12">
        <f>SUM(E40:E46)</f>
        <v>30.5</v>
      </c>
      <c r="F47" s="12">
        <f>SUM(F40:F46)</f>
        <v>149.69999999999999</v>
      </c>
      <c r="G47" s="12">
        <f>SUM(G40:G46)</f>
        <v>1002.8999999999999</v>
      </c>
      <c r="H47" s="13"/>
    </row>
    <row r="48" spans="1:10" ht="40.5" x14ac:dyDescent="0.3">
      <c r="A48" s="44"/>
      <c r="B48" s="19" t="s">
        <v>27</v>
      </c>
      <c r="C48" s="12">
        <v>200</v>
      </c>
      <c r="D48" s="12">
        <v>2</v>
      </c>
      <c r="E48" s="12">
        <v>0</v>
      </c>
      <c r="F48" s="12">
        <v>42.4</v>
      </c>
      <c r="G48" s="12">
        <v>177.6</v>
      </c>
      <c r="H48" s="13">
        <v>407</v>
      </c>
      <c r="J48" s="1"/>
    </row>
    <row r="49" spans="1:11" ht="20.25" x14ac:dyDescent="0.3">
      <c r="A49" s="45"/>
      <c r="B49" s="21" t="s">
        <v>44</v>
      </c>
      <c r="C49" s="13">
        <v>250</v>
      </c>
      <c r="D49" s="22">
        <v>1.25</v>
      </c>
      <c r="E49" s="22">
        <v>0</v>
      </c>
      <c r="F49" s="22">
        <v>28.5</v>
      </c>
      <c r="G49" s="22">
        <v>119</v>
      </c>
      <c r="H49" s="13">
        <v>403</v>
      </c>
      <c r="J49" s="2"/>
    </row>
    <row r="50" spans="1:11" ht="40.5" x14ac:dyDescent="0.3">
      <c r="A50" s="14" t="s">
        <v>29</v>
      </c>
      <c r="B50" s="13"/>
      <c r="C50" s="13">
        <f>SUM(C48:C49)</f>
        <v>450</v>
      </c>
      <c r="D50" s="13">
        <f>SUM(D48:D49)</f>
        <v>3.25</v>
      </c>
      <c r="E50" s="13">
        <f>SUM(E48:E49)</f>
        <v>0</v>
      </c>
      <c r="F50" s="13">
        <f>SUM(F48:F49)</f>
        <v>70.900000000000006</v>
      </c>
      <c r="G50" s="13">
        <f>SUM(G48:G49)</f>
        <v>296.60000000000002</v>
      </c>
      <c r="H50" s="13"/>
    </row>
    <row r="51" spans="1:11" ht="60.75" x14ac:dyDescent="0.3">
      <c r="A51" s="42" t="s">
        <v>30</v>
      </c>
      <c r="B51" s="11" t="s">
        <v>53</v>
      </c>
      <c r="C51" s="12">
        <v>100</v>
      </c>
      <c r="D51" s="12">
        <v>12.8</v>
      </c>
      <c r="E51" s="12">
        <v>4.0999999999999996</v>
      </c>
      <c r="F51" s="12">
        <v>6.9</v>
      </c>
      <c r="G51" s="12">
        <v>115.7</v>
      </c>
      <c r="H51" s="22" t="s">
        <v>98</v>
      </c>
      <c r="J51" s="1"/>
    </row>
    <row r="52" spans="1:11" ht="20.25" x14ac:dyDescent="0.3">
      <c r="A52" s="44"/>
      <c r="B52" s="11" t="s">
        <v>80</v>
      </c>
      <c r="C52" s="12">
        <v>180</v>
      </c>
      <c r="D52" s="12">
        <v>3.8</v>
      </c>
      <c r="E52" s="12">
        <v>11.6</v>
      </c>
      <c r="F52" s="12">
        <v>27</v>
      </c>
      <c r="G52" s="12">
        <v>227.9</v>
      </c>
      <c r="H52" s="13">
        <v>345</v>
      </c>
      <c r="J52" s="1"/>
    </row>
    <row r="53" spans="1:11" ht="40.5" x14ac:dyDescent="0.3">
      <c r="A53" s="44"/>
      <c r="B53" s="11" t="s">
        <v>47</v>
      </c>
      <c r="C53" s="12">
        <v>200</v>
      </c>
      <c r="D53" s="12">
        <v>0.4</v>
      </c>
      <c r="E53" s="12">
        <v>0.1</v>
      </c>
      <c r="F53" s="12">
        <v>27.8</v>
      </c>
      <c r="G53" s="12">
        <v>114.4</v>
      </c>
      <c r="H53" s="13">
        <v>475</v>
      </c>
      <c r="J53" s="1"/>
    </row>
    <row r="54" spans="1:11" ht="20.25" x14ac:dyDescent="0.3">
      <c r="A54" s="44"/>
      <c r="B54" s="11" t="s">
        <v>23</v>
      </c>
      <c r="C54" s="12">
        <v>60</v>
      </c>
      <c r="D54" s="12">
        <v>4.9000000000000004</v>
      </c>
      <c r="E54" s="12">
        <v>2.2000000000000002</v>
      </c>
      <c r="F54" s="12">
        <v>31.3</v>
      </c>
      <c r="G54" s="12">
        <v>163.19999999999999</v>
      </c>
      <c r="H54" s="13">
        <v>19</v>
      </c>
      <c r="J54" s="1"/>
    </row>
    <row r="55" spans="1:11" ht="20.25" x14ac:dyDescent="0.3">
      <c r="A55" s="44"/>
      <c r="B55" s="23" t="s">
        <v>48</v>
      </c>
      <c r="C55" s="24">
        <v>100</v>
      </c>
      <c r="D55" s="24">
        <v>1.1000000000000001</v>
      </c>
      <c r="E55" s="24">
        <v>0.2</v>
      </c>
      <c r="F55" s="24">
        <v>3.8</v>
      </c>
      <c r="G55" s="24">
        <v>24</v>
      </c>
      <c r="H55" s="13">
        <v>37</v>
      </c>
      <c r="J55" s="3"/>
    </row>
    <row r="56" spans="1:11" ht="20.25" x14ac:dyDescent="0.3">
      <c r="A56" s="45"/>
      <c r="B56" s="11" t="s">
        <v>22</v>
      </c>
      <c r="C56" s="12">
        <v>40</v>
      </c>
      <c r="D56" s="12">
        <v>3</v>
      </c>
      <c r="E56" s="12">
        <v>1.2</v>
      </c>
      <c r="F56" s="12">
        <v>20.6</v>
      </c>
      <c r="G56" s="12">
        <v>104.8</v>
      </c>
      <c r="H56" s="13">
        <v>18</v>
      </c>
      <c r="J56" s="1"/>
    </row>
    <row r="57" spans="1:11" ht="40.5" x14ac:dyDescent="0.3">
      <c r="A57" s="14" t="s">
        <v>32</v>
      </c>
      <c r="B57" s="11"/>
      <c r="C57" s="12">
        <f>SUM(C51:C56)</f>
        <v>680</v>
      </c>
      <c r="D57" s="12">
        <f>SUM(D51:D56)</f>
        <v>26</v>
      </c>
      <c r="E57" s="12">
        <f>SUM(E51:E56)</f>
        <v>19.399999999999999</v>
      </c>
      <c r="F57" s="12">
        <f>SUM(F51:F56)</f>
        <v>117.4</v>
      </c>
      <c r="G57" s="12">
        <f>SUM(G51:G56)</f>
        <v>750</v>
      </c>
      <c r="H57" s="13"/>
    </row>
    <row r="58" spans="1:11" ht="20.25" x14ac:dyDescent="0.3">
      <c r="A58" s="14" t="s">
        <v>33</v>
      </c>
      <c r="B58" s="13" t="s">
        <v>49</v>
      </c>
      <c r="C58" s="14">
        <v>200</v>
      </c>
      <c r="D58" s="15">
        <v>0.76</v>
      </c>
      <c r="E58" s="15">
        <v>0.57999999999999996</v>
      </c>
      <c r="F58" s="15">
        <v>2.8</v>
      </c>
      <c r="G58" s="15">
        <v>19.46</v>
      </c>
      <c r="H58" s="13">
        <v>459</v>
      </c>
      <c r="J58" s="1"/>
    </row>
    <row r="59" spans="1:11" ht="40.5" x14ac:dyDescent="0.3">
      <c r="A59" s="14" t="s">
        <v>35</v>
      </c>
      <c r="B59" s="13"/>
      <c r="C59" s="13"/>
      <c r="D59" s="25">
        <v>0.76</v>
      </c>
      <c r="E59" s="25">
        <v>0.57999999999999996</v>
      </c>
      <c r="F59" s="25">
        <v>2.8</v>
      </c>
      <c r="G59" s="25">
        <v>19.46</v>
      </c>
      <c r="H59" s="13"/>
    </row>
    <row r="60" spans="1:11" ht="40.5" x14ac:dyDescent="0.3">
      <c r="A60" s="14" t="s">
        <v>36</v>
      </c>
      <c r="B60" s="13"/>
      <c r="C60" s="13">
        <f>SUM(C39,C47,C50,C57,C58)</f>
        <v>2900</v>
      </c>
      <c r="D60" s="13">
        <f>SUM(D39,D47,D50,D57,D58)</f>
        <v>102.57000000000001</v>
      </c>
      <c r="E60" s="13">
        <f>SUM(E39,E47,E50,E57,E58)</f>
        <v>84.410000000000011</v>
      </c>
      <c r="F60" s="13">
        <f>SUM(F39,F47,F50,F57,F58)</f>
        <v>441.34</v>
      </c>
      <c r="G60" s="13">
        <f>SUM(G39,G47,G50,G57,G58)</f>
        <v>2923.0099999999998</v>
      </c>
      <c r="H60" s="13"/>
    </row>
    <row r="61" spans="1:11" ht="20.25" x14ac:dyDescent="0.3">
      <c r="A61" s="49" t="s">
        <v>50</v>
      </c>
      <c r="B61" s="50"/>
      <c r="C61" s="50"/>
      <c r="D61" s="50"/>
      <c r="E61" s="50"/>
      <c r="F61" s="50"/>
      <c r="G61" s="50"/>
      <c r="H61" s="51"/>
    </row>
    <row r="62" spans="1:11" ht="20.25" x14ac:dyDescent="0.3">
      <c r="A62" s="39" t="s">
        <v>11</v>
      </c>
      <c r="B62" s="27" t="s">
        <v>38</v>
      </c>
      <c r="C62" s="28">
        <v>250</v>
      </c>
      <c r="D62" s="28">
        <v>7.6</v>
      </c>
      <c r="E62" s="28">
        <v>9.1</v>
      </c>
      <c r="F62" s="28">
        <v>35.700000000000003</v>
      </c>
      <c r="G62" s="28">
        <v>250</v>
      </c>
      <c r="H62" s="29">
        <v>202</v>
      </c>
    </row>
    <row r="63" spans="1:11" ht="20.25" x14ac:dyDescent="0.3">
      <c r="A63" s="40"/>
      <c r="B63" s="11" t="s">
        <v>15</v>
      </c>
      <c r="C63" s="12">
        <v>20</v>
      </c>
      <c r="D63" s="12">
        <v>4.5999999999999996</v>
      </c>
      <c r="E63" s="12">
        <v>5.9</v>
      </c>
      <c r="F63" s="12">
        <v>0</v>
      </c>
      <c r="G63" s="12">
        <v>72.8</v>
      </c>
      <c r="H63" s="15">
        <v>16</v>
      </c>
    </row>
    <row r="64" spans="1:11" ht="20.25" x14ac:dyDescent="0.3">
      <c r="A64" s="40"/>
      <c r="B64" s="30" t="s">
        <v>94</v>
      </c>
      <c r="C64" s="12">
        <v>100</v>
      </c>
      <c r="D64" s="12">
        <v>10.44</v>
      </c>
      <c r="E64" s="12">
        <v>11.24</v>
      </c>
      <c r="F64" s="12">
        <v>1.95</v>
      </c>
      <c r="G64" s="12">
        <v>150.71</v>
      </c>
      <c r="H64" s="17">
        <v>232</v>
      </c>
      <c r="K64" s="4"/>
    </row>
    <row r="65" spans="1:11" ht="40.5" x14ac:dyDescent="0.3">
      <c r="A65" s="40"/>
      <c r="B65" s="11" t="s">
        <v>51</v>
      </c>
      <c r="C65" s="12">
        <v>200</v>
      </c>
      <c r="D65" s="12">
        <v>3.8</v>
      </c>
      <c r="E65" s="12">
        <v>3.4</v>
      </c>
      <c r="F65" s="12">
        <v>25.5</v>
      </c>
      <c r="G65" s="12">
        <v>150.80000000000001</v>
      </c>
      <c r="H65" s="13">
        <v>418</v>
      </c>
      <c r="K65" s="4"/>
    </row>
    <row r="66" spans="1:11" ht="20.25" x14ac:dyDescent="0.3">
      <c r="A66" s="41"/>
      <c r="B66" s="13" t="s">
        <v>22</v>
      </c>
      <c r="C66" s="14">
        <v>60</v>
      </c>
      <c r="D66" s="15">
        <v>4.5</v>
      </c>
      <c r="E66" s="15">
        <v>1.8</v>
      </c>
      <c r="F66" s="15">
        <v>30.9</v>
      </c>
      <c r="G66" s="15">
        <v>157.19999999999999</v>
      </c>
      <c r="H66" s="15">
        <v>18</v>
      </c>
      <c r="J66" s="1"/>
    </row>
    <row r="67" spans="1:11" ht="40.5" x14ac:dyDescent="0.3">
      <c r="A67" s="14" t="s">
        <v>16</v>
      </c>
      <c r="B67" s="13"/>
      <c r="C67" s="22">
        <f>SUM(C62:C66)</f>
        <v>630</v>
      </c>
      <c r="D67" s="22">
        <f>SUM(D62:D66)</f>
        <v>30.94</v>
      </c>
      <c r="E67" s="22">
        <f>SUM(E62:E66)</f>
        <v>31.44</v>
      </c>
      <c r="F67" s="22">
        <f>SUM(F62:F66)</f>
        <v>94.050000000000011</v>
      </c>
      <c r="G67" s="22">
        <f>SUM(G62:G66)</f>
        <v>781.51</v>
      </c>
      <c r="H67" s="13"/>
    </row>
    <row r="68" spans="1:11" ht="20.25" x14ac:dyDescent="0.3">
      <c r="A68" s="42" t="s">
        <v>17</v>
      </c>
      <c r="B68" s="10" t="s">
        <v>60</v>
      </c>
      <c r="C68" s="18">
        <v>100</v>
      </c>
      <c r="D68" s="18">
        <v>3.5</v>
      </c>
      <c r="E68" s="18">
        <v>10.4</v>
      </c>
      <c r="F68" s="18">
        <v>15.4</v>
      </c>
      <c r="G68" s="18">
        <v>170.8</v>
      </c>
      <c r="H68" s="13">
        <v>98</v>
      </c>
    </row>
    <row r="69" spans="1:11" ht="40.5" x14ac:dyDescent="0.3">
      <c r="A69" s="44"/>
      <c r="B69" s="11" t="s">
        <v>52</v>
      </c>
      <c r="C69" s="12">
        <v>250</v>
      </c>
      <c r="D69" s="12">
        <v>3.2</v>
      </c>
      <c r="E69" s="12">
        <v>4.8</v>
      </c>
      <c r="F69" s="12">
        <v>9.8000000000000007</v>
      </c>
      <c r="G69" s="12">
        <v>94.4</v>
      </c>
      <c r="H69" s="13">
        <v>131</v>
      </c>
    </row>
    <row r="70" spans="1:11" ht="40.5" x14ac:dyDescent="0.3">
      <c r="A70" s="44"/>
      <c r="B70" s="10" t="s">
        <v>72</v>
      </c>
      <c r="C70" s="18">
        <v>100</v>
      </c>
      <c r="D70" s="18">
        <v>11</v>
      </c>
      <c r="E70" s="18">
        <v>4.8</v>
      </c>
      <c r="F70" s="18">
        <v>6.7</v>
      </c>
      <c r="G70" s="18">
        <v>114</v>
      </c>
      <c r="H70" s="22" t="s">
        <v>99</v>
      </c>
    </row>
    <row r="71" spans="1:11" ht="40.5" x14ac:dyDescent="0.3">
      <c r="A71" s="44"/>
      <c r="B71" s="11" t="s">
        <v>54</v>
      </c>
      <c r="C71" s="12">
        <v>180</v>
      </c>
      <c r="D71" s="12">
        <v>9.3000000000000007</v>
      </c>
      <c r="E71" s="12">
        <v>9.9</v>
      </c>
      <c r="F71" s="12">
        <v>50</v>
      </c>
      <c r="G71" s="12">
        <v>326.10000000000002</v>
      </c>
      <c r="H71" s="13">
        <v>341</v>
      </c>
    </row>
    <row r="72" spans="1:11" ht="40.5" x14ac:dyDescent="0.3">
      <c r="A72" s="44"/>
      <c r="B72" s="11" t="s">
        <v>104</v>
      </c>
      <c r="C72" s="12">
        <v>200</v>
      </c>
      <c r="D72" s="12">
        <v>0.5</v>
      </c>
      <c r="E72" s="12">
        <v>0</v>
      </c>
      <c r="F72" s="12">
        <v>19.8</v>
      </c>
      <c r="G72" s="12">
        <v>81</v>
      </c>
      <c r="H72" s="13" t="s">
        <v>105</v>
      </c>
      <c r="J72" s="4"/>
    </row>
    <row r="73" spans="1:11" ht="20.25" x14ac:dyDescent="0.3">
      <c r="A73" s="44"/>
      <c r="B73" s="11" t="s">
        <v>22</v>
      </c>
      <c r="C73" s="12">
        <v>100</v>
      </c>
      <c r="D73" s="12">
        <v>7.5</v>
      </c>
      <c r="E73" s="12">
        <v>3</v>
      </c>
      <c r="F73" s="12">
        <v>51.5</v>
      </c>
      <c r="G73" s="12">
        <v>262</v>
      </c>
      <c r="H73" s="13">
        <v>18</v>
      </c>
      <c r="J73" s="1"/>
    </row>
    <row r="74" spans="1:11" ht="20.25" x14ac:dyDescent="0.3">
      <c r="A74" s="45"/>
      <c r="B74" s="11" t="s">
        <v>23</v>
      </c>
      <c r="C74" s="12">
        <v>60</v>
      </c>
      <c r="D74" s="12">
        <v>3.3</v>
      </c>
      <c r="E74" s="12">
        <v>0.6</v>
      </c>
      <c r="F74" s="12">
        <v>29.7</v>
      </c>
      <c r="G74" s="12">
        <v>139.19999999999999</v>
      </c>
      <c r="H74" s="13">
        <v>19</v>
      </c>
      <c r="J74" s="1"/>
    </row>
    <row r="75" spans="1:11" ht="40.5" x14ac:dyDescent="0.3">
      <c r="A75" s="14" t="s">
        <v>24</v>
      </c>
      <c r="B75" s="13"/>
      <c r="C75" s="13">
        <f>SUM(C68:C74)</f>
        <v>990</v>
      </c>
      <c r="D75" s="13">
        <f>SUM(D68:D74)</f>
        <v>38.299999999999997</v>
      </c>
      <c r="E75" s="13">
        <f>SUM(E68:E74)</f>
        <v>33.5</v>
      </c>
      <c r="F75" s="13">
        <f>SUM(F68:F74)</f>
        <v>182.89999999999998</v>
      </c>
      <c r="G75" s="13">
        <f>SUM(G68:G74)</f>
        <v>1187.5000000000002</v>
      </c>
      <c r="H75" s="13"/>
    </row>
    <row r="76" spans="1:11" ht="40.5" x14ac:dyDescent="0.3">
      <c r="A76" s="44"/>
      <c r="B76" s="13" t="s">
        <v>55</v>
      </c>
      <c r="C76" s="12">
        <v>200</v>
      </c>
      <c r="D76" s="12">
        <v>2</v>
      </c>
      <c r="E76" s="12">
        <v>0</v>
      </c>
      <c r="F76" s="12">
        <v>42.4</v>
      </c>
      <c r="G76" s="12">
        <v>177.6</v>
      </c>
      <c r="H76" s="13">
        <v>407</v>
      </c>
      <c r="J76" s="1"/>
    </row>
    <row r="77" spans="1:11" ht="20.25" x14ac:dyDescent="0.3">
      <c r="A77" s="45"/>
      <c r="B77" s="13" t="s">
        <v>56</v>
      </c>
      <c r="C77" s="13">
        <v>200</v>
      </c>
      <c r="D77" s="13">
        <v>0.8</v>
      </c>
      <c r="E77" s="13">
        <v>0.6</v>
      </c>
      <c r="F77" s="13">
        <v>20.6</v>
      </c>
      <c r="G77" s="13">
        <v>91</v>
      </c>
      <c r="H77" s="13">
        <v>396</v>
      </c>
    </row>
    <row r="78" spans="1:11" ht="40.5" x14ac:dyDescent="0.3">
      <c r="A78" s="14" t="s">
        <v>29</v>
      </c>
      <c r="B78" s="13"/>
      <c r="C78" s="13">
        <f>SUM(C76:C77)</f>
        <v>400</v>
      </c>
      <c r="D78" s="13">
        <f>SUM(D76:D77)</f>
        <v>2.8</v>
      </c>
      <c r="E78" s="13">
        <f>SUM(E76:E77)</f>
        <v>0.6</v>
      </c>
      <c r="F78" s="13">
        <f>SUM(F76:F77)</f>
        <v>63</v>
      </c>
      <c r="G78" s="13">
        <f>SUM(G76:G77)</f>
        <v>268.60000000000002</v>
      </c>
      <c r="H78" s="13"/>
    </row>
    <row r="79" spans="1:11" ht="40.5" x14ac:dyDescent="0.3">
      <c r="A79" s="42" t="s">
        <v>30</v>
      </c>
      <c r="B79" s="10" t="s">
        <v>77</v>
      </c>
      <c r="C79" s="18">
        <v>200</v>
      </c>
      <c r="D79" s="18">
        <v>19.600000000000001</v>
      </c>
      <c r="E79" s="18">
        <v>18.8</v>
      </c>
      <c r="F79" s="18">
        <v>35.4</v>
      </c>
      <c r="G79" s="18">
        <v>389.8</v>
      </c>
      <c r="H79" s="13">
        <v>161</v>
      </c>
    </row>
    <row r="80" spans="1:11" ht="20.25" x14ac:dyDescent="0.3">
      <c r="A80" s="44"/>
      <c r="B80" s="11" t="s">
        <v>39</v>
      </c>
      <c r="C80" s="12">
        <v>200</v>
      </c>
      <c r="D80" s="12">
        <v>0</v>
      </c>
      <c r="E80" s="12">
        <v>0</v>
      </c>
      <c r="F80" s="12">
        <v>16</v>
      </c>
      <c r="G80" s="12">
        <v>63.8</v>
      </c>
      <c r="H80" s="13">
        <v>420</v>
      </c>
    </row>
    <row r="81" spans="1:10" ht="20.25" x14ac:dyDescent="0.3">
      <c r="A81" s="44"/>
      <c r="B81" s="11" t="s">
        <v>22</v>
      </c>
      <c r="C81" s="12">
        <v>40</v>
      </c>
      <c r="D81" s="12">
        <v>3</v>
      </c>
      <c r="E81" s="12">
        <v>1.2</v>
      </c>
      <c r="F81" s="12">
        <v>20.6</v>
      </c>
      <c r="G81" s="12">
        <v>104.8</v>
      </c>
      <c r="H81" s="13">
        <v>18</v>
      </c>
      <c r="J81" s="1"/>
    </row>
    <row r="82" spans="1:10" ht="20.25" x14ac:dyDescent="0.3">
      <c r="A82" s="44"/>
      <c r="B82" s="23" t="s">
        <v>102</v>
      </c>
      <c r="C82" s="24">
        <v>100</v>
      </c>
      <c r="D82" s="24">
        <v>3.11</v>
      </c>
      <c r="E82" s="24">
        <v>12.43</v>
      </c>
      <c r="F82" s="24">
        <v>7.38</v>
      </c>
      <c r="G82" s="24">
        <v>154.26</v>
      </c>
      <c r="H82" s="13">
        <v>84</v>
      </c>
      <c r="J82" s="1"/>
    </row>
    <row r="83" spans="1:10" ht="20.25" x14ac:dyDescent="0.3">
      <c r="A83" s="45"/>
      <c r="B83" s="11" t="s">
        <v>23</v>
      </c>
      <c r="C83" s="12">
        <v>60</v>
      </c>
      <c r="D83" s="12">
        <v>4.9000000000000004</v>
      </c>
      <c r="E83" s="12">
        <v>2.2000000000000002</v>
      </c>
      <c r="F83" s="12">
        <v>31.3</v>
      </c>
      <c r="G83" s="12">
        <v>163.19999999999999</v>
      </c>
      <c r="H83" s="13">
        <v>19</v>
      </c>
      <c r="J83" s="1"/>
    </row>
    <row r="84" spans="1:10" ht="40.5" x14ac:dyDescent="0.3">
      <c r="A84" s="14" t="s">
        <v>32</v>
      </c>
      <c r="B84" s="13"/>
      <c r="C84" s="13">
        <f>SUM(C79:C83)</f>
        <v>600</v>
      </c>
      <c r="D84" s="13">
        <f>SUM(D79:D83)</f>
        <v>30.61</v>
      </c>
      <c r="E84" s="13">
        <f>SUM(E79:E83)</f>
        <v>34.630000000000003</v>
      </c>
      <c r="F84" s="13">
        <f>SUM(F79:F83)</f>
        <v>110.67999999999999</v>
      </c>
      <c r="G84" s="13">
        <f>SUM(G79:G83)</f>
        <v>875.8599999999999</v>
      </c>
      <c r="H84" s="13"/>
    </row>
    <row r="85" spans="1:10" ht="20.25" x14ac:dyDescent="0.3">
      <c r="A85" s="14" t="s">
        <v>33</v>
      </c>
      <c r="B85" s="13" t="s">
        <v>49</v>
      </c>
      <c r="C85" s="14">
        <v>200</v>
      </c>
      <c r="D85" s="15">
        <v>0.76</v>
      </c>
      <c r="E85" s="15">
        <v>0.57999999999999996</v>
      </c>
      <c r="F85" s="15">
        <v>2.8</v>
      </c>
      <c r="G85" s="15">
        <v>19.46</v>
      </c>
      <c r="H85" s="13">
        <v>459</v>
      </c>
      <c r="J85" s="1"/>
    </row>
    <row r="86" spans="1:10" ht="40.5" x14ac:dyDescent="0.3">
      <c r="A86" s="14" t="s">
        <v>35</v>
      </c>
      <c r="B86" s="25"/>
      <c r="C86" s="25"/>
      <c r="D86" s="25">
        <v>0.76</v>
      </c>
      <c r="E86" s="25">
        <v>0.57999999999999996</v>
      </c>
      <c r="F86" s="25">
        <v>2.8</v>
      </c>
      <c r="G86" s="25">
        <v>19.46</v>
      </c>
      <c r="H86" s="13"/>
    </row>
    <row r="87" spans="1:10" ht="40.5" x14ac:dyDescent="0.3">
      <c r="A87" s="14" t="s">
        <v>36</v>
      </c>
      <c r="B87" s="25"/>
      <c r="C87" s="13">
        <f>SUM(C67,C75,C78,C84,C85)</f>
        <v>2820</v>
      </c>
      <c r="D87" s="13">
        <f>SUM(D67,D75,D78,D84,D85)</f>
        <v>103.41</v>
      </c>
      <c r="E87" s="13">
        <f>SUM(E67,E75,E78,E84,E85)</f>
        <v>100.74999999999999</v>
      </c>
      <c r="F87" s="13">
        <f>SUM(F67,F75,F78,F84,F85)</f>
        <v>453.43</v>
      </c>
      <c r="G87" s="13">
        <f>SUM(G67,G75,G78,G84,G85)</f>
        <v>3132.9300000000003</v>
      </c>
      <c r="H87" s="13"/>
    </row>
    <row r="88" spans="1:10" ht="20.25" x14ac:dyDescent="0.3">
      <c r="A88" s="49" t="s">
        <v>58</v>
      </c>
      <c r="B88" s="50"/>
      <c r="C88" s="50"/>
      <c r="D88" s="50"/>
      <c r="E88" s="50"/>
      <c r="F88" s="50"/>
      <c r="G88" s="50"/>
      <c r="H88" s="51"/>
    </row>
    <row r="89" spans="1:10" ht="20.25" x14ac:dyDescent="0.3">
      <c r="A89" s="39" t="s">
        <v>11</v>
      </c>
      <c r="B89" s="10" t="s">
        <v>59</v>
      </c>
      <c r="C89" s="18">
        <v>200</v>
      </c>
      <c r="D89" s="18">
        <v>8.4</v>
      </c>
      <c r="E89" s="18">
        <v>11.5</v>
      </c>
      <c r="F89" s="18">
        <v>18.100000000000001</v>
      </c>
      <c r="G89" s="18">
        <v>201.9</v>
      </c>
      <c r="H89" s="29">
        <v>196</v>
      </c>
    </row>
    <row r="90" spans="1:10" ht="40.5" x14ac:dyDescent="0.3">
      <c r="A90" s="40"/>
      <c r="B90" s="16" t="s">
        <v>103</v>
      </c>
      <c r="C90" s="12">
        <v>70</v>
      </c>
      <c r="D90" s="12">
        <v>5.15</v>
      </c>
      <c r="E90" s="12">
        <v>9.86</v>
      </c>
      <c r="F90" s="12">
        <v>28.88</v>
      </c>
      <c r="G90" s="12">
        <v>186.9</v>
      </c>
      <c r="H90" s="17">
        <v>274</v>
      </c>
    </row>
    <row r="91" spans="1:10" ht="20.25" x14ac:dyDescent="0.3">
      <c r="A91" s="40"/>
      <c r="B91" s="17" t="s">
        <v>93</v>
      </c>
      <c r="C91" s="12">
        <v>200</v>
      </c>
      <c r="D91" s="12">
        <v>0</v>
      </c>
      <c r="E91" s="12">
        <v>0</v>
      </c>
      <c r="F91" s="12">
        <v>16.100000000000001</v>
      </c>
      <c r="G91" s="12">
        <v>65.2</v>
      </c>
      <c r="H91" s="13">
        <v>420</v>
      </c>
    </row>
    <row r="92" spans="1:10" ht="20.25" x14ac:dyDescent="0.3">
      <c r="A92" s="40"/>
      <c r="B92" s="11" t="s">
        <v>15</v>
      </c>
      <c r="C92" s="12">
        <v>20</v>
      </c>
      <c r="D92" s="12">
        <v>4.5999999999999996</v>
      </c>
      <c r="E92" s="12">
        <v>5.9</v>
      </c>
      <c r="F92" s="12">
        <v>0</v>
      </c>
      <c r="G92" s="12">
        <v>72.8</v>
      </c>
      <c r="H92" s="15">
        <v>16</v>
      </c>
      <c r="J92" s="4"/>
    </row>
    <row r="93" spans="1:10" ht="20.25" x14ac:dyDescent="0.3">
      <c r="A93" s="41"/>
      <c r="B93" s="13" t="s">
        <v>22</v>
      </c>
      <c r="C93" s="14">
        <v>60</v>
      </c>
      <c r="D93" s="15">
        <v>4.5</v>
      </c>
      <c r="E93" s="15">
        <v>1.8</v>
      </c>
      <c r="F93" s="15">
        <v>30.9</v>
      </c>
      <c r="G93" s="15">
        <v>157.19999999999999</v>
      </c>
      <c r="H93" s="15">
        <v>18</v>
      </c>
      <c r="J93" s="1"/>
    </row>
    <row r="94" spans="1:10" ht="40.5" x14ac:dyDescent="0.3">
      <c r="A94" s="14" t="s">
        <v>16</v>
      </c>
      <c r="B94" s="13"/>
      <c r="C94" s="22">
        <f>SUM(C89:C93)</f>
        <v>550</v>
      </c>
      <c r="D94" s="22">
        <f>SUM(D89:D93)</f>
        <v>22.65</v>
      </c>
      <c r="E94" s="22">
        <f>SUM(E89:E93)</f>
        <v>29.06</v>
      </c>
      <c r="F94" s="22">
        <f>SUM(F89:F93)</f>
        <v>93.98</v>
      </c>
      <c r="G94" s="22">
        <f>SUM(G89:G93)</f>
        <v>684</v>
      </c>
      <c r="H94" s="13"/>
    </row>
    <row r="95" spans="1:10" ht="40.5" x14ac:dyDescent="0.3">
      <c r="A95" s="42" t="s">
        <v>17</v>
      </c>
      <c r="B95" s="10" t="s">
        <v>18</v>
      </c>
      <c r="C95" s="18">
        <v>100</v>
      </c>
      <c r="D95" s="18">
        <v>2</v>
      </c>
      <c r="E95" s="18">
        <v>7.1</v>
      </c>
      <c r="F95" s="18">
        <v>7.2</v>
      </c>
      <c r="G95" s="18">
        <v>101.7</v>
      </c>
      <c r="H95" s="25">
        <v>56</v>
      </c>
    </row>
    <row r="96" spans="1:10" ht="20.25" x14ac:dyDescent="0.3">
      <c r="A96" s="44"/>
      <c r="B96" s="11" t="s">
        <v>19</v>
      </c>
      <c r="C96" s="12">
        <v>250</v>
      </c>
      <c r="D96" s="12">
        <v>9.3000000000000007</v>
      </c>
      <c r="E96" s="12">
        <v>4.3</v>
      </c>
      <c r="F96" s="12">
        <v>9.8000000000000007</v>
      </c>
      <c r="G96" s="12">
        <v>114.3</v>
      </c>
      <c r="H96" s="13">
        <v>152</v>
      </c>
    </row>
    <row r="97" spans="1:10" ht="40.5" x14ac:dyDescent="0.3">
      <c r="A97" s="44"/>
      <c r="B97" s="11" t="s">
        <v>107</v>
      </c>
      <c r="C97" s="12">
        <v>120</v>
      </c>
      <c r="D97" s="12">
        <v>17</v>
      </c>
      <c r="E97" s="12">
        <v>8.9</v>
      </c>
      <c r="F97" s="12">
        <v>8.4</v>
      </c>
      <c r="G97" s="12">
        <v>182.3</v>
      </c>
      <c r="H97" s="22" t="s">
        <v>108</v>
      </c>
    </row>
    <row r="98" spans="1:10" ht="40.5" x14ac:dyDescent="0.3">
      <c r="A98" s="44"/>
      <c r="B98" s="13" t="s">
        <v>13</v>
      </c>
      <c r="C98" s="14">
        <v>150</v>
      </c>
      <c r="D98" s="15">
        <v>8.4</v>
      </c>
      <c r="E98" s="15">
        <v>7</v>
      </c>
      <c r="F98" s="15">
        <v>49.7</v>
      </c>
      <c r="G98" s="15">
        <v>295.7</v>
      </c>
      <c r="H98" s="13">
        <v>340</v>
      </c>
      <c r="J98" s="4"/>
    </row>
    <row r="99" spans="1:10" ht="40.5" x14ac:dyDescent="0.3">
      <c r="A99" s="44"/>
      <c r="B99" s="11" t="s">
        <v>101</v>
      </c>
      <c r="C99" s="12">
        <v>200</v>
      </c>
      <c r="D99" s="12">
        <v>0.48</v>
      </c>
      <c r="E99" s="12">
        <v>0</v>
      </c>
      <c r="F99" s="12">
        <v>16.8</v>
      </c>
      <c r="G99" s="12">
        <v>69</v>
      </c>
      <c r="H99" s="13">
        <v>453</v>
      </c>
    </row>
    <row r="100" spans="1:10" ht="20.25" x14ac:dyDescent="0.3">
      <c r="A100" s="44"/>
      <c r="B100" s="11" t="s">
        <v>22</v>
      </c>
      <c r="C100" s="12">
        <v>100</v>
      </c>
      <c r="D100" s="12">
        <v>7.5</v>
      </c>
      <c r="E100" s="12">
        <v>3</v>
      </c>
      <c r="F100" s="12">
        <v>51.5</v>
      </c>
      <c r="G100" s="12">
        <v>262</v>
      </c>
      <c r="H100" s="13">
        <v>18</v>
      </c>
      <c r="J100" s="1"/>
    </row>
    <row r="101" spans="1:10" ht="20.25" x14ac:dyDescent="0.3">
      <c r="A101" s="45"/>
      <c r="B101" s="11" t="s">
        <v>23</v>
      </c>
      <c r="C101" s="12">
        <v>60</v>
      </c>
      <c r="D101" s="12">
        <v>3.3</v>
      </c>
      <c r="E101" s="12">
        <v>0.6</v>
      </c>
      <c r="F101" s="12">
        <v>29.7</v>
      </c>
      <c r="G101" s="12">
        <v>139.19999999999999</v>
      </c>
      <c r="H101" s="13">
        <v>19</v>
      </c>
      <c r="J101" s="1"/>
    </row>
    <row r="102" spans="1:10" ht="40.5" x14ac:dyDescent="0.3">
      <c r="A102" s="14" t="s">
        <v>24</v>
      </c>
      <c r="B102" s="13"/>
      <c r="C102" s="22">
        <f>SUM(C95:C101)</f>
        <v>980</v>
      </c>
      <c r="D102" s="22">
        <f>SUM(D95:D101)</f>
        <v>47.98</v>
      </c>
      <c r="E102" s="22">
        <f>SUM(E95:E101)</f>
        <v>30.9</v>
      </c>
      <c r="F102" s="22">
        <f>SUM(F95:F101)</f>
        <v>173.09999999999997</v>
      </c>
      <c r="G102" s="22">
        <f>SUM(G95:G101)</f>
        <v>1164.2</v>
      </c>
      <c r="H102" s="13"/>
    </row>
    <row r="103" spans="1:10" ht="40.5" x14ac:dyDescent="0.3">
      <c r="A103" s="44"/>
      <c r="B103" s="19" t="s">
        <v>55</v>
      </c>
      <c r="C103" s="12">
        <v>200</v>
      </c>
      <c r="D103" s="12">
        <v>2</v>
      </c>
      <c r="E103" s="12">
        <v>0</v>
      </c>
      <c r="F103" s="12">
        <v>42.4</v>
      </c>
      <c r="G103" s="12">
        <v>177.6</v>
      </c>
      <c r="H103" s="13">
        <v>407</v>
      </c>
      <c r="J103" s="1"/>
    </row>
    <row r="104" spans="1:10" ht="20.25" x14ac:dyDescent="0.3">
      <c r="A104" s="45"/>
      <c r="B104" s="13" t="s">
        <v>28</v>
      </c>
      <c r="C104" s="15">
        <v>250</v>
      </c>
      <c r="D104" s="15">
        <v>2.25</v>
      </c>
      <c r="E104" s="15">
        <v>0.5</v>
      </c>
      <c r="F104" s="15">
        <v>20.25</v>
      </c>
      <c r="G104" s="15">
        <v>94.5</v>
      </c>
      <c r="H104" s="13">
        <v>393</v>
      </c>
    </row>
    <row r="105" spans="1:10" ht="40.5" x14ac:dyDescent="0.3">
      <c r="A105" s="14" t="s">
        <v>29</v>
      </c>
      <c r="B105" s="13"/>
      <c r="C105" s="22">
        <f>SUM(C103:C104)</f>
        <v>450</v>
      </c>
      <c r="D105" s="22">
        <f>SUM(D103:D104)</f>
        <v>4.25</v>
      </c>
      <c r="E105" s="22">
        <f>SUM(E103:E104)</f>
        <v>0.5</v>
      </c>
      <c r="F105" s="22">
        <f>SUM(F103:F104)</f>
        <v>62.65</v>
      </c>
      <c r="G105" s="22">
        <f>SUM(G103:G104)</f>
        <v>272.10000000000002</v>
      </c>
      <c r="H105" s="13"/>
    </row>
    <row r="106" spans="1:10" ht="20.25" x14ac:dyDescent="0.3">
      <c r="A106" s="42" t="s">
        <v>30</v>
      </c>
      <c r="B106" s="11" t="s">
        <v>62</v>
      </c>
      <c r="C106" s="12">
        <v>100</v>
      </c>
      <c r="D106" s="12">
        <v>12.2</v>
      </c>
      <c r="E106" s="12">
        <v>9.6</v>
      </c>
      <c r="F106" s="12">
        <v>11.3</v>
      </c>
      <c r="G106" s="12">
        <v>180.4</v>
      </c>
      <c r="H106" s="13">
        <v>302</v>
      </c>
    </row>
    <row r="107" spans="1:10" ht="20.25" x14ac:dyDescent="0.3">
      <c r="A107" s="44"/>
      <c r="B107" s="11" t="s">
        <v>46</v>
      </c>
      <c r="C107" s="12">
        <v>180</v>
      </c>
      <c r="D107" s="12">
        <v>3.6</v>
      </c>
      <c r="E107" s="12">
        <v>10.3</v>
      </c>
      <c r="F107" s="12">
        <v>25.3</v>
      </c>
      <c r="G107" s="12">
        <v>207.8</v>
      </c>
      <c r="H107" s="13">
        <v>347</v>
      </c>
    </row>
    <row r="108" spans="1:10" ht="20.25" x14ac:dyDescent="0.3">
      <c r="A108" s="44"/>
      <c r="B108" s="11" t="s">
        <v>71</v>
      </c>
      <c r="C108" s="12">
        <v>200</v>
      </c>
      <c r="D108" s="12">
        <v>0.1</v>
      </c>
      <c r="E108" s="12">
        <v>0.1</v>
      </c>
      <c r="F108" s="12">
        <v>21</v>
      </c>
      <c r="G108" s="12">
        <v>86</v>
      </c>
      <c r="H108" s="13">
        <v>479</v>
      </c>
    </row>
    <row r="109" spans="1:10" ht="20.25" x14ac:dyDescent="0.3">
      <c r="A109" s="44"/>
      <c r="B109" s="11" t="s">
        <v>22</v>
      </c>
      <c r="C109" s="12">
        <v>40</v>
      </c>
      <c r="D109" s="12">
        <v>3</v>
      </c>
      <c r="E109" s="12">
        <v>1.2</v>
      </c>
      <c r="F109" s="12">
        <v>20.6</v>
      </c>
      <c r="G109" s="12">
        <v>104.8</v>
      </c>
      <c r="H109" s="13">
        <v>18</v>
      </c>
      <c r="J109" s="1"/>
    </row>
    <row r="110" spans="1:10" ht="20.25" x14ac:dyDescent="0.3">
      <c r="A110" s="44"/>
      <c r="B110" s="23" t="s">
        <v>14</v>
      </c>
      <c r="C110" s="24">
        <v>100</v>
      </c>
      <c r="D110" s="24">
        <v>0.8</v>
      </c>
      <c r="E110" s="24">
        <v>0.1</v>
      </c>
      <c r="F110" s="24">
        <v>2.5</v>
      </c>
      <c r="G110" s="24">
        <v>14</v>
      </c>
      <c r="H110" s="13">
        <v>37</v>
      </c>
      <c r="J110" s="1"/>
    </row>
    <row r="111" spans="1:10" ht="20.25" x14ac:dyDescent="0.3">
      <c r="A111" s="44"/>
      <c r="B111" s="11" t="s">
        <v>26</v>
      </c>
      <c r="C111" s="12">
        <v>60</v>
      </c>
      <c r="D111" s="12">
        <v>4.5</v>
      </c>
      <c r="E111" s="12">
        <v>5.9</v>
      </c>
      <c r="F111" s="12">
        <v>44.6</v>
      </c>
      <c r="G111" s="12">
        <v>250.2</v>
      </c>
      <c r="H111" s="13"/>
      <c r="J111" s="1"/>
    </row>
    <row r="112" spans="1:10" ht="20.25" x14ac:dyDescent="0.3">
      <c r="A112" s="45"/>
      <c r="B112" s="11" t="s">
        <v>23</v>
      </c>
      <c r="C112" s="12">
        <v>60</v>
      </c>
      <c r="D112" s="12">
        <v>4.9000000000000004</v>
      </c>
      <c r="E112" s="12">
        <v>2.2000000000000002</v>
      </c>
      <c r="F112" s="12">
        <v>31.3</v>
      </c>
      <c r="G112" s="12">
        <v>163.19999999999999</v>
      </c>
      <c r="H112" s="13">
        <v>19</v>
      </c>
      <c r="J112" s="1"/>
    </row>
    <row r="113" spans="1:10" ht="40.5" x14ac:dyDescent="0.3">
      <c r="A113" s="14" t="s">
        <v>32</v>
      </c>
      <c r="B113" s="13"/>
      <c r="C113" s="13">
        <f>SUM(C106:C112)</f>
        <v>740</v>
      </c>
      <c r="D113" s="13">
        <f>SUM(D106:D112)</f>
        <v>29.1</v>
      </c>
      <c r="E113" s="13">
        <f>SUM(E106:E112)</f>
        <v>29.400000000000002</v>
      </c>
      <c r="F113" s="13">
        <f>SUM(F106:F112)</f>
        <v>156.60000000000002</v>
      </c>
      <c r="G113" s="13">
        <f>SUM(G106:G112)</f>
        <v>1006.4000000000001</v>
      </c>
      <c r="H113" s="13"/>
    </row>
    <row r="114" spans="1:10" ht="20.25" x14ac:dyDescent="0.3">
      <c r="A114" s="14" t="s">
        <v>33</v>
      </c>
      <c r="B114" s="13" t="s">
        <v>49</v>
      </c>
      <c r="C114" s="14">
        <v>200</v>
      </c>
      <c r="D114" s="15">
        <v>0.76</v>
      </c>
      <c r="E114" s="15">
        <v>0.57999999999999996</v>
      </c>
      <c r="F114" s="15">
        <v>2.8</v>
      </c>
      <c r="G114" s="15">
        <v>19.46</v>
      </c>
      <c r="H114" s="13">
        <v>459</v>
      </c>
      <c r="J114" s="1"/>
    </row>
    <row r="115" spans="1:10" ht="40.5" x14ac:dyDescent="0.3">
      <c r="A115" s="14" t="s">
        <v>35</v>
      </c>
      <c r="B115" s="25"/>
      <c r="C115" s="25"/>
      <c r="D115" s="25">
        <v>0.76</v>
      </c>
      <c r="E115" s="25">
        <v>0.57999999999999996</v>
      </c>
      <c r="F115" s="25">
        <v>2.8</v>
      </c>
      <c r="G115" s="25">
        <v>19.46</v>
      </c>
      <c r="H115" s="13"/>
    </row>
    <row r="116" spans="1:10" ht="40.5" x14ac:dyDescent="0.3">
      <c r="A116" s="14" t="s">
        <v>36</v>
      </c>
      <c r="B116" s="25"/>
      <c r="C116" s="13">
        <f>SUM(C94,C102,C105,C113,C114)</f>
        <v>2920</v>
      </c>
      <c r="D116" s="13">
        <f>SUM(D94,D102,D105,D113,D114)</f>
        <v>104.74</v>
      </c>
      <c r="E116" s="13">
        <f>SUM(E94,E102,E105,E113,E114)</f>
        <v>90.44</v>
      </c>
      <c r="F116" s="13">
        <f>SUM(F94,F102,F105,F113,F114)</f>
        <v>489.13</v>
      </c>
      <c r="G116" s="13">
        <f>SUM(G94,G102,G105,G113,G114)</f>
        <v>3146.1600000000003</v>
      </c>
      <c r="H116" s="13"/>
    </row>
    <row r="117" spans="1:10" ht="20.25" x14ac:dyDescent="0.3">
      <c r="A117" s="46" t="s">
        <v>63</v>
      </c>
      <c r="B117" s="47"/>
      <c r="C117" s="47"/>
      <c r="D117" s="47"/>
      <c r="E117" s="47"/>
      <c r="F117" s="47"/>
      <c r="G117" s="47"/>
      <c r="H117" s="48"/>
    </row>
    <row r="118" spans="1:10" ht="20.25" x14ac:dyDescent="0.3">
      <c r="A118" s="42" t="s">
        <v>11</v>
      </c>
      <c r="B118" s="10" t="s">
        <v>64</v>
      </c>
      <c r="C118" s="18">
        <v>200</v>
      </c>
      <c r="D118" s="18">
        <v>6.7</v>
      </c>
      <c r="E118" s="18">
        <v>12.4</v>
      </c>
      <c r="F118" s="18">
        <v>28.8</v>
      </c>
      <c r="G118" s="18">
        <v>253.8</v>
      </c>
      <c r="H118" s="13">
        <v>191</v>
      </c>
    </row>
    <row r="119" spans="1:10" ht="20.25" x14ac:dyDescent="0.3">
      <c r="A119" s="44"/>
      <c r="B119" s="11" t="s">
        <v>65</v>
      </c>
      <c r="C119" s="12">
        <v>200</v>
      </c>
      <c r="D119" s="12">
        <v>3.7</v>
      </c>
      <c r="E119" s="12">
        <v>3.5</v>
      </c>
      <c r="F119" s="12">
        <v>21.6</v>
      </c>
      <c r="G119" s="12">
        <v>133.4</v>
      </c>
      <c r="H119" s="13">
        <v>415</v>
      </c>
    </row>
    <row r="120" spans="1:10" ht="20.25" x14ac:dyDescent="0.3">
      <c r="A120" s="44"/>
      <c r="B120" s="20" t="s">
        <v>95</v>
      </c>
      <c r="C120" s="12">
        <v>100</v>
      </c>
      <c r="D120" s="12">
        <v>17.96</v>
      </c>
      <c r="E120" s="12">
        <v>11.43</v>
      </c>
      <c r="F120" s="12">
        <v>19.64</v>
      </c>
      <c r="G120" s="12">
        <v>253.25</v>
      </c>
      <c r="H120" s="17">
        <v>239</v>
      </c>
    </row>
    <row r="121" spans="1:10" ht="20.25" x14ac:dyDescent="0.3">
      <c r="A121" s="44"/>
      <c r="B121" s="11" t="s">
        <v>15</v>
      </c>
      <c r="C121" s="12">
        <v>20</v>
      </c>
      <c r="D121" s="12">
        <v>4.5999999999999996</v>
      </c>
      <c r="E121" s="12">
        <v>5.9</v>
      </c>
      <c r="F121" s="12">
        <v>0</v>
      </c>
      <c r="G121" s="12">
        <v>72.8</v>
      </c>
      <c r="H121" s="15">
        <v>16</v>
      </c>
    </row>
    <row r="122" spans="1:10" ht="20.25" x14ac:dyDescent="0.3">
      <c r="A122" s="45"/>
      <c r="B122" s="13" t="s">
        <v>22</v>
      </c>
      <c r="C122" s="14">
        <v>60</v>
      </c>
      <c r="D122" s="15">
        <v>4.5</v>
      </c>
      <c r="E122" s="15">
        <v>1.8</v>
      </c>
      <c r="F122" s="15">
        <v>30.9</v>
      </c>
      <c r="G122" s="15">
        <v>157.19999999999999</v>
      </c>
      <c r="H122" s="15">
        <v>18</v>
      </c>
      <c r="J122" s="1"/>
    </row>
    <row r="123" spans="1:10" ht="40.5" x14ac:dyDescent="0.3">
      <c r="A123" s="14" t="s">
        <v>16</v>
      </c>
      <c r="B123" s="13"/>
      <c r="C123" s="22">
        <f>SUM(C118:C122)</f>
        <v>580</v>
      </c>
      <c r="D123" s="22">
        <f>SUM(D118:D122)</f>
        <v>37.46</v>
      </c>
      <c r="E123" s="22">
        <f>SUM(E118:E122)</f>
        <v>35.029999999999994</v>
      </c>
      <c r="F123" s="22">
        <f>SUM(F118:F122)</f>
        <v>100.94</v>
      </c>
      <c r="G123" s="22">
        <f>SUM(G118:G122)</f>
        <v>870.45</v>
      </c>
      <c r="H123" s="13"/>
    </row>
    <row r="124" spans="1:10" ht="20.25" x14ac:dyDescent="0.3">
      <c r="A124" s="42" t="s">
        <v>17</v>
      </c>
      <c r="B124" s="10" t="s">
        <v>82</v>
      </c>
      <c r="C124" s="18">
        <v>100</v>
      </c>
      <c r="D124" s="18">
        <v>1.6</v>
      </c>
      <c r="E124" s="18">
        <v>8.1999999999999993</v>
      </c>
      <c r="F124" s="18">
        <v>9</v>
      </c>
      <c r="G124" s="18">
        <v>116.6</v>
      </c>
      <c r="H124" s="13">
        <v>20</v>
      </c>
    </row>
    <row r="125" spans="1:10" ht="20.25" x14ac:dyDescent="0.3">
      <c r="A125" s="44"/>
      <c r="B125" s="11" t="s">
        <v>61</v>
      </c>
      <c r="C125" s="12">
        <v>250</v>
      </c>
      <c r="D125" s="12">
        <v>4.8</v>
      </c>
      <c r="E125" s="12">
        <v>3.3</v>
      </c>
      <c r="F125" s="12">
        <v>13.5</v>
      </c>
      <c r="G125" s="12">
        <v>102.3</v>
      </c>
      <c r="H125" s="13">
        <v>134</v>
      </c>
    </row>
    <row r="126" spans="1:10" ht="20.25" x14ac:dyDescent="0.3">
      <c r="A126" s="44"/>
      <c r="B126" s="10" t="s">
        <v>57</v>
      </c>
      <c r="C126" s="18">
        <v>100</v>
      </c>
      <c r="D126" s="18">
        <v>12.4</v>
      </c>
      <c r="E126" s="18">
        <v>4</v>
      </c>
      <c r="F126" s="18">
        <v>3.4</v>
      </c>
      <c r="G126" s="18">
        <v>99.2</v>
      </c>
      <c r="H126" s="13">
        <v>311</v>
      </c>
    </row>
    <row r="127" spans="1:10" ht="20.25" x14ac:dyDescent="0.3">
      <c r="A127" s="44"/>
      <c r="B127" s="11" t="s">
        <v>42</v>
      </c>
      <c r="C127" s="12">
        <v>180</v>
      </c>
      <c r="D127" s="12">
        <v>3.4</v>
      </c>
      <c r="E127" s="12">
        <v>4.0999999999999996</v>
      </c>
      <c r="F127" s="12">
        <v>19.600000000000001</v>
      </c>
      <c r="G127" s="12">
        <v>129.4</v>
      </c>
      <c r="H127" s="13">
        <v>184</v>
      </c>
    </row>
    <row r="128" spans="1:10" ht="40.5" x14ac:dyDescent="0.3">
      <c r="A128" s="44"/>
      <c r="B128" s="11" t="s">
        <v>47</v>
      </c>
      <c r="C128" s="12">
        <v>200</v>
      </c>
      <c r="D128" s="12">
        <v>0.4</v>
      </c>
      <c r="E128" s="12">
        <v>0.1</v>
      </c>
      <c r="F128" s="12">
        <v>27.8</v>
      </c>
      <c r="G128" s="12">
        <v>114.4</v>
      </c>
      <c r="H128" s="13">
        <v>475</v>
      </c>
    </row>
    <row r="129" spans="1:10" ht="20.25" x14ac:dyDescent="0.3">
      <c r="A129" s="44"/>
      <c r="B129" s="11" t="s">
        <v>22</v>
      </c>
      <c r="C129" s="12">
        <v>100</v>
      </c>
      <c r="D129" s="12">
        <v>7.5</v>
      </c>
      <c r="E129" s="12">
        <v>3</v>
      </c>
      <c r="F129" s="12">
        <v>51.5</v>
      </c>
      <c r="G129" s="12">
        <v>262</v>
      </c>
      <c r="H129" s="13">
        <v>18</v>
      </c>
    </row>
    <row r="130" spans="1:10" ht="20.25" x14ac:dyDescent="0.3">
      <c r="A130" s="45"/>
      <c r="B130" s="11" t="s">
        <v>23</v>
      </c>
      <c r="C130" s="12">
        <v>60</v>
      </c>
      <c r="D130" s="12">
        <v>3.3</v>
      </c>
      <c r="E130" s="12">
        <v>0.6</v>
      </c>
      <c r="F130" s="12">
        <v>29.7</v>
      </c>
      <c r="G130" s="12">
        <v>139.19999999999999</v>
      </c>
      <c r="H130" s="13">
        <v>19</v>
      </c>
    </row>
    <row r="131" spans="1:10" ht="40.5" x14ac:dyDescent="0.3">
      <c r="A131" s="14" t="s">
        <v>24</v>
      </c>
      <c r="B131" s="13"/>
      <c r="C131" s="22">
        <f>SUM(C124:C130)</f>
        <v>990</v>
      </c>
      <c r="D131" s="22">
        <f>SUM(D124:D130)</f>
        <v>33.4</v>
      </c>
      <c r="E131" s="22">
        <f>SUM(E124:E130)</f>
        <v>23.300000000000004</v>
      </c>
      <c r="F131" s="22">
        <f>SUM(F124:F130)</f>
        <v>154.5</v>
      </c>
      <c r="G131" s="22">
        <f>SUM(G124:G130)</f>
        <v>963.09999999999991</v>
      </c>
      <c r="H131" s="13"/>
    </row>
    <row r="132" spans="1:10" ht="20.25" x14ac:dyDescent="0.3">
      <c r="A132" s="42" t="s">
        <v>25</v>
      </c>
      <c r="B132" s="10" t="s">
        <v>111</v>
      </c>
      <c r="C132" s="18">
        <v>100</v>
      </c>
      <c r="D132" s="18">
        <v>1.5</v>
      </c>
      <c r="E132" s="18">
        <v>2</v>
      </c>
      <c r="F132" s="18">
        <v>14.9</v>
      </c>
      <c r="G132" s="18">
        <v>83.4</v>
      </c>
      <c r="H132" s="13"/>
      <c r="J132" s="4"/>
    </row>
    <row r="133" spans="1:10" ht="40.5" x14ac:dyDescent="0.3">
      <c r="A133" s="44"/>
      <c r="B133" s="19" t="s">
        <v>55</v>
      </c>
      <c r="C133" s="12">
        <v>200</v>
      </c>
      <c r="D133" s="12">
        <v>2</v>
      </c>
      <c r="E133" s="12">
        <v>0</v>
      </c>
      <c r="F133" s="12">
        <v>42.4</v>
      </c>
      <c r="G133" s="12">
        <v>177.6</v>
      </c>
      <c r="H133" s="13">
        <v>407</v>
      </c>
      <c r="J133" s="1"/>
    </row>
    <row r="134" spans="1:10" ht="20.25" x14ac:dyDescent="0.3">
      <c r="A134" s="45"/>
      <c r="B134" s="13" t="s">
        <v>67</v>
      </c>
      <c r="C134" s="13">
        <v>250</v>
      </c>
      <c r="D134" s="22">
        <v>1.25</v>
      </c>
      <c r="E134" s="22">
        <v>0</v>
      </c>
      <c r="F134" s="22">
        <v>28.5</v>
      </c>
      <c r="G134" s="22">
        <v>119</v>
      </c>
      <c r="H134" s="13">
        <v>403</v>
      </c>
    </row>
    <row r="135" spans="1:10" ht="40.5" x14ac:dyDescent="0.3">
      <c r="A135" s="14" t="s">
        <v>29</v>
      </c>
      <c r="B135" s="13"/>
      <c r="C135" s="22">
        <f>SUM(C132:C134)</f>
        <v>550</v>
      </c>
      <c r="D135" s="22">
        <f>SUM(D132:D134)</f>
        <v>4.75</v>
      </c>
      <c r="E135" s="22">
        <f>SUM(E132:E134)</f>
        <v>2</v>
      </c>
      <c r="F135" s="22">
        <f>SUM(F132:F134)</f>
        <v>85.8</v>
      </c>
      <c r="G135" s="22">
        <f>SUM(G132:G134)</f>
        <v>380</v>
      </c>
      <c r="H135" s="13"/>
    </row>
    <row r="136" spans="1:10" ht="40.5" x14ac:dyDescent="0.3">
      <c r="A136" s="42" t="s">
        <v>30</v>
      </c>
      <c r="B136" s="11" t="s">
        <v>83</v>
      </c>
      <c r="C136" s="12">
        <v>100</v>
      </c>
      <c r="D136" s="12">
        <v>14.2</v>
      </c>
      <c r="E136" s="12">
        <v>1.2</v>
      </c>
      <c r="F136" s="12">
        <v>5.6</v>
      </c>
      <c r="G136" s="12">
        <v>90</v>
      </c>
      <c r="H136" s="22" t="s">
        <v>100</v>
      </c>
      <c r="J136" s="4"/>
    </row>
    <row r="137" spans="1:10" ht="20.25" x14ac:dyDescent="0.3">
      <c r="A137" s="43"/>
      <c r="B137" s="11" t="s">
        <v>20</v>
      </c>
      <c r="C137" s="12">
        <v>180</v>
      </c>
      <c r="D137" s="12">
        <v>5.9</v>
      </c>
      <c r="E137" s="12">
        <v>8.3000000000000007</v>
      </c>
      <c r="F137" s="12">
        <v>63.5</v>
      </c>
      <c r="G137" s="12">
        <v>352</v>
      </c>
      <c r="H137" s="13">
        <v>342</v>
      </c>
      <c r="J137" s="4"/>
    </row>
    <row r="138" spans="1:10" ht="12.75" x14ac:dyDescent="0.2">
      <c r="A138" s="44"/>
    </row>
    <row r="139" spans="1:10" ht="20.25" x14ac:dyDescent="0.3">
      <c r="A139" s="44"/>
      <c r="B139" s="17" t="s">
        <v>93</v>
      </c>
      <c r="C139" s="12">
        <v>200</v>
      </c>
      <c r="D139" s="12">
        <v>0</v>
      </c>
      <c r="E139" s="12">
        <v>0</v>
      </c>
      <c r="F139" s="12">
        <v>16.100000000000001</v>
      </c>
      <c r="G139" s="12">
        <v>65.2</v>
      </c>
      <c r="H139" s="13">
        <v>420</v>
      </c>
    </row>
    <row r="140" spans="1:10" ht="20.25" x14ac:dyDescent="0.3">
      <c r="A140" s="44"/>
      <c r="B140" s="11" t="s">
        <v>22</v>
      </c>
      <c r="C140" s="12">
        <v>40</v>
      </c>
      <c r="D140" s="12">
        <v>3</v>
      </c>
      <c r="E140" s="12">
        <v>1.2</v>
      </c>
      <c r="F140" s="12">
        <v>20.6</v>
      </c>
      <c r="G140" s="12">
        <v>104.8</v>
      </c>
      <c r="H140" s="13">
        <v>18</v>
      </c>
      <c r="J140" s="1"/>
    </row>
    <row r="141" spans="1:10" ht="20.25" x14ac:dyDescent="0.3">
      <c r="A141" s="44"/>
      <c r="B141" s="23" t="s">
        <v>48</v>
      </c>
      <c r="C141" s="24">
        <v>100</v>
      </c>
      <c r="D141" s="24">
        <v>1.1000000000000001</v>
      </c>
      <c r="E141" s="24">
        <v>0.2</v>
      </c>
      <c r="F141" s="24">
        <v>3.8</v>
      </c>
      <c r="G141" s="24">
        <v>24</v>
      </c>
      <c r="H141" s="25">
        <v>37</v>
      </c>
      <c r="J141" s="1"/>
    </row>
    <row r="142" spans="1:10" ht="20.25" x14ac:dyDescent="0.3">
      <c r="A142" s="45"/>
      <c r="B142" s="11" t="s">
        <v>23</v>
      </c>
      <c r="C142" s="12">
        <v>60</v>
      </c>
      <c r="D142" s="12">
        <v>3.3</v>
      </c>
      <c r="E142" s="12">
        <v>0.6</v>
      </c>
      <c r="F142" s="12">
        <v>29.7</v>
      </c>
      <c r="G142" s="12">
        <v>139.19999999999999</v>
      </c>
      <c r="H142" s="13">
        <v>19</v>
      </c>
      <c r="J142" s="1"/>
    </row>
    <row r="143" spans="1:10" ht="40.5" x14ac:dyDescent="0.3">
      <c r="A143" s="14" t="s">
        <v>32</v>
      </c>
      <c r="B143" s="13"/>
      <c r="C143" s="13">
        <f>SUM(C136:C142)</f>
        <v>680</v>
      </c>
      <c r="D143" s="13">
        <f>SUM(D136:D142)</f>
        <v>27.500000000000004</v>
      </c>
      <c r="E143" s="13">
        <f>SUM(E136:E142)</f>
        <v>11.499999999999998</v>
      </c>
      <c r="F143" s="13">
        <f>SUM(F136:F142)</f>
        <v>139.29999999999998</v>
      </c>
      <c r="G143" s="13">
        <f>SUM(G136:G142)</f>
        <v>775.2</v>
      </c>
      <c r="H143" s="13"/>
    </row>
    <row r="144" spans="1:10" ht="20.25" x14ac:dyDescent="0.3">
      <c r="A144" s="14" t="s">
        <v>33</v>
      </c>
      <c r="B144" s="13" t="s">
        <v>49</v>
      </c>
      <c r="C144" s="14">
        <v>200</v>
      </c>
      <c r="D144" s="15">
        <v>0.76</v>
      </c>
      <c r="E144" s="15">
        <v>0.57999999999999996</v>
      </c>
      <c r="F144" s="15">
        <v>2.8</v>
      </c>
      <c r="G144" s="15">
        <v>19.46</v>
      </c>
      <c r="H144" s="13">
        <v>459</v>
      </c>
      <c r="J144" s="1"/>
    </row>
    <row r="145" spans="1:10" ht="40.5" x14ac:dyDescent="0.3">
      <c r="A145" s="14" t="s">
        <v>35</v>
      </c>
      <c r="B145" s="25"/>
      <c r="C145" s="25"/>
      <c r="D145" s="25">
        <v>0.76</v>
      </c>
      <c r="E145" s="25">
        <v>0.57999999999999996</v>
      </c>
      <c r="F145" s="25">
        <v>2.8</v>
      </c>
      <c r="G145" s="25">
        <v>19.46</v>
      </c>
      <c r="H145" s="13"/>
    </row>
    <row r="146" spans="1:10" ht="40.5" x14ac:dyDescent="0.3">
      <c r="A146" s="14" t="s">
        <v>36</v>
      </c>
      <c r="B146" s="13"/>
      <c r="C146" s="13">
        <f>SUM(C123,C131,C135,C143,C144)</f>
        <v>3000</v>
      </c>
      <c r="D146" s="13">
        <f>SUM(D123,D131,D135,D143,D144)</f>
        <v>103.87</v>
      </c>
      <c r="E146" s="13">
        <f>SUM(E123,E131,E135,E143,E144)</f>
        <v>72.41</v>
      </c>
      <c r="F146" s="13">
        <f>SUM(F123,F131,F135,F143,F144)</f>
        <v>483.34</v>
      </c>
      <c r="G146" s="13">
        <f>SUM(G123,G131,G135,G143,G144)</f>
        <v>3008.21</v>
      </c>
      <c r="H146" s="13"/>
    </row>
    <row r="147" spans="1:10" ht="20.25" x14ac:dyDescent="0.3">
      <c r="A147" s="46" t="s">
        <v>68</v>
      </c>
      <c r="B147" s="47"/>
      <c r="C147" s="47"/>
      <c r="D147" s="47"/>
      <c r="E147" s="47"/>
      <c r="F147" s="47"/>
      <c r="G147" s="47"/>
      <c r="H147" s="48"/>
    </row>
    <row r="148" spans="1:10" ht="20.25" x14ac:dyDescent="0.3">
      <c r="A148" s="39" t="s">
        <v>11</v>
      </c>
      <c r="B148" s="10" t="s">
        <v>94</v>
      </c>
      <c r="C148" s="12">
        <v>100</v>
      </c>
      <c r="D148" s="12">
        <v>10.44</v>
      </c>
      <c r="E148" s="12">
        <v>11.24</v>
      </c>
      <c r="F148" s="12">
        <v>1.95</v>
      </c>
      <c r="G148" s="12">
        <v>150.71</v>
      </c>
      <c r="H148" s="13">
        <v>232</v>
      </c>
    </row>
    <row r="149" spans="1:10" ht="20.25" x14ac:dyDescent="0.3">
      <c r="A149" s="40"/>
      <c r="B149" s="27" t="s">
        <v>38</v>
      </c>
      <c r="C149" s="28">
        <v>250</v>
      </c>
      <c r="D149" s="28">
        <v>7.6</v>
      </c>
      <c r="E149" s="28">
        <v>9.1</v>
      </c>
      <c r="F149" s="28">
        <v>35.700000000000003</v>
      </c>
      <c r="G149" s="28">
        <v>250</v>
      </c>
      <c r="H149" s="13">
        <v>202</v>
      </c>
    </row>
    <row r="150" spans="1:10" ht="40.5" x14ac:dyDescent="0.3">
      <c r="A150" s="40"/>
      <c r="B150" s="11" t="s">
        <v>51</v>
      </c>
      <c r="C150" s="12">
        <v>200</v>
      </c>
      <c r="D150" s="12">
        <v>3.8</v>
      </c>
      <c r="E150" s="12">
        <v>3.4</v>
      </c>
      <c r="F150" s="12">
        <v>25.5</v>
      </c>
      <c r="G150" s="12">
        <v>150.80000000000001</v>
      </c>
      <c r="H150" s="13">
        <v>418</v>
      </c>
    </row>
    <row r="151" spans="1:10" ht="20.25" x14ac:dyDescent="0.3">
      <c r="A151" s="40"/>
      <c r="B151" s="11" t="s">
        <v>15</v>
      </c>
      <c r="C151" s="12">
        <v>20</v>
      </c>
      <c r="D151" s="12">
        <v>4.5999999999999996</v>
      </c>
      <c r="E151" s="12">
        <v>5.9</v>
      </c>
      <c r="F151" s="12">
        <v>0</v>
      </c>
      <c r="G151" s="12">
        <v>72.8</v>
      </c>
      <c r="H151" s="15">
        <v>16</v>
      </c>
    </row>
    <row r="152" spans="1:10" ht="20.25" x14ac:dyDescent="0.3">
      <c r="A152" s="41"/>
      <c r="B152" s="13" t="s">
        <v>22</v>
      </c>
      <c r="C152" s="14">
        <v>60</v>
      </c>
      <c r="D152" s="15">
        <v>4.5</v>
      </c>
      <c r="E152" s="15">
        <v>1.8</v>
      </c>
      <c r="F152" s="15">
        <v>30.9</v>
      </c>
      <c r="G152" s="15">
        <v>157.19999999999999</v>
      </c>
      <c r="H152" s="15">
        <v>18</v>
      </c>
      <c r="J152" s="1"/>
    </row>
    <row r="153" spans="1:10" ht="40.5" x14ac:dyDescent="0.3">
      <c r="A153" s="14" t="s">
        <v>16</v>
      </c>
      <c r="B153" s="13"/>
      <c r="C153" s="22">
        <f>SUM(C148:C152)</f>
        <v>630</v>
      </c>
      <c r="D153" s="22">
        <f>SUM(D148:D152)</f>
        <v>30.939999999999998</v>
      </c>
      <c r="E153" s="22">
        <f>SUM(E148:E152)</f>
        <v>31.44</v>
      </c>
      <c r="F153" s="22">
        <f>SUM(F148:F152)</f>
        <v>94.050000000000011</v>
      </c>
      <c r="G153" s="22">
        <f>SUM(G148:G152)</f>
        <v>781.51</v>
      </c>
      <c r="H153" s="13"/>
    </row>
    <row r="154" spans="1:10" ht="20.25" x14ac:dyDescent="0.3">
      <c r="A154" s="42" t="s">
        <v>17</v>
      </c>
      <c r="B154" s="23" t="s">
        <v>14</v>
      </c>
      <c r="C154" s="24">
        <v>100</v>
      </c>
      <c r="D154" s="24">
        <v>0.8</v>
      </c>
      <c r="E154" s="24">
        <v>0.1</v>
      </c>
      <c r="F154" s="24">
        <v>2.5</v>
      </c>
      <c r="G154" s="24">
        <v>14</v>
      </c>
      <c r="H154" s="13">
        <v>37</v>
      </c>
    </row>
    <row r="155" spans="1:10" ht="20.25" x14ac:dyDescent="0.3">
      <c r="A155" s="44"/>
      <c r="B155" s="11" t="s">
        <v>70</v>
      </c>
      <c r="C155" s="12">
        <v>250</v>
      </c>
      <c r="D155" s="12">
        <v>4.2</v>
      </c>
      <c r="E155" s="12">
        <v>5.5</v>
      </c>
      <c r="F155" s="12">
        <v>2.8</v>
      </c>
      <c r="G155" s="12">
        <v>76.7</v>
      </c>
      <c r="H155" s="13">
        <v>124</v>
      </c>
    </row>
    <row r="156" spans="1:10" ht="40.5" x14ac:dyDescent="0.3">
      <c r="A156" s="44"/>
      <c r="B156" s="10" t="s">
        <v>45</v>
      </c>
      <c r="C156" s="18">
        <v>100</v>
      </c>
      <c r="D156" s="18">
        <v>13.4</v>
      </c>
      <c r="E156" s="18">
        <v>9.8000000000000007</v>
      </c>
      <c r="F156" s="18">
        <v>16.3</v>
      </c>
      <c r="G156" s="18">
        <v>207</v>
      </c>
      <c r="H156" s="13">
        <v>318</v>
      </c>
    </row>
    <row r="157" spans="1:10" ht="40.5" x14ac:dyDescent="0.3">
      <c r="A157" s="44"/>
      <c r="B157" s="13" t="s">
        <v>13</v>
      </c>
      <c r="C157" s="14">
        <v>150</v>
      </c>
      <c r="D157" s="15">
        <v>8.4</v>
      </c>
      <c r="E157" s="15">
        <v>7</v>
      </c>
      <c r="F157" s="15">
        <v>49.7</v>
      </c>
      <c r="G157" s="15">
        <v>295.7</v>
      </c>
      <c r="H157" s="13">
        <v>340</v>
      </c>
    </row>
    <row r="158" spans="1:10" ht="20.25" x14ac:dyDescent="0.3">
      <c r="A158" s="44"/>
      <c r="B158" s="13" t="s">
        <v>93</v>
      </c>
      <c r="C158" s="12">
        <v>200</v>
      </c>
      <c r="D158" s="12">
        <v>0</v>
      </c>
      <c r="E158" s="12">
        <v>0</v>
      </c>
      <c r="F158" s="12">
        <v>16.100000000000001</v>
      </c>
      <c r="G158" s="12">
        <v>65.2</v>
      </c>
      <c r="H158" s="13">
        <v>420</v>
      </c>
    </row>
    <row r="159" spans="1:10" ht="20.25" x14ac:dyDescent="0.3">
      <c r="A159" s="44"/>
      <c r="B159" s="11" t="s">
        <v>22</v>
      </c>
      <c r="C159" s="12">
        <v>100</v>
      </c>
      <c r="D159" s="12">
        <v>7.5</v>
      </c>
      <c r="E159" s="12">
        <v>3</v>
      </c>
      <c r="F159" s="12">
        <v>51.5</v>
      </c>
      <c r="G159" s="12">
        <v>262</v>
      </c>
      <c r="H159" s="13">
        <v>18</v>
      </c>
      <c r="J159" s="1"/>
    </row>
    <row r="160" spans="1:10" ht="20.25" x14ac:dyDescent="0.3">
      <c r="A160" s="45"/>
      <c r="B160" s="11" t="s">
        <v>23</v>
      </c>
      <c r="C160" s="12">
        <v>60</v>
      </c>
      <c r="D160" s="12">
        <v>3.3</v>
      </c>
      <c r="E160" s="12">
        <v>0.6</v>
      </c>
      <c r="F160" s="12">
        <v>29.7</v>
      </c>
      <c r="G160" s="12">
        <v>139.19999999999999</v>
      </c>
      <c r="H160" s="13">
        <v>19</v>
      </c>
      <c r="J160" s="1"/>
    </row>
    <row r="161" spans="1:10" ht="40.5" x14ac:dyDescent="0.3">
      <c r="A161" s="14" t="s">
        <v>24</v>
      </c>
      <c r="B161" s="13"/>
      <c r="C161" s="22">
        <f>SUM(C154:C160)</f>
        <v>960</v>
      </c>
      <c r="D161" s="22">
        <f>SUM(D154:D160)</f>
        <v>37.599999999999994</v>
      </c>
      <c r="E161" s="22">
        <f>SUM(E154:E160)</f>
        <v>26</v>
      </c>
      <c r="F161" s="22">
        <f>SUM(F154:F160)</f>
        <v>168.6</v>
      </c>
      <c r="G161" s="22">
        <f>SUM(G154:G160)</f>
        <v>1059.8</v>
      </c>
      <c r="H161" s="13"/>
    </row>
    <row r="162" spans="1:10" ht="40.5" x14ac:dyDescent="0.3">
      <c r="A162" s="44"/>
      <c r="B162" s="13" t="s">
        <v>27</v>
      </c>
      <c r="C162" s="12">
        <v>200</v>
      </c>
      <c r="D162" s="12">
        <v>2</v>
      </c>
      <c r="E162" s="12">
        <v>0</v>
      </c>
      <c r="F162" s="12">
        <v>42.4</v>
      </c>
      <c r="G162" s="12">
        <v>177.6</v>
      </c>
      <c r="H162" s="13">
        <v>407</v>
      </c>
      <c r="J162" s="1"/>
    </row>
    <row r="163" spans="1:10" ht="20.25" x14ac:dyDescent="0.3">
      <c r="A163" s="45"/>
      <c r="B163" s="13" t="s">
        <v>56</v>
      </c>
      <c r="C163" s="13">
        <v>200</v>
      </c>
      <c r="D163" s="13">
        <v>0.8</v>
      </c>
      <c r="E163" s="13">
        <v>0.6</v>
      </c>
      <c r="F163" s="13">
        <v>20.6</v>
      </c>
      <c r="G163" s="13">
        <v>91</v>
      </c>
      <c r="H163" s="13">
        <v>396</v>
      </c>
    </row>
    <row r="164" spans="1:10" ht="40.5" x14ac:dyDescent="0.3">
      <c r="A164" s="14" t="s">
        <v>29</v>
      </c>
      <c r="B164" s="13"/>
      <c r="C164" s="22">
        <f>SUM(C162:C163)</f>
        <v>400</v>
      </c>
      <c r="D164" s="22">
        <f>SUM(D162:D163)</f>
        <v>2.8</v>
      </c>
      <c r="E164" s="22">
        <f>SUM(E162:E163)</f>
        <v>0.6</v>
      </c>
      <c r="F164" s="22">
        <f>SUM(F162:F163)</f>
        <v>63</v>
      </c>
      <c r="G164" s="22">
        <f>SUM(G162:G163)</f>
        <v>268.60000000000002</v>
      </c>
      <c r="H164" s="13"/>
    </row>
    <row r="165" spans="1:10" ht="60.75" x14ac:dyDescent="0.3">
      <c r="A165" s="42" t="s">
        <v>30</v>
      </c>
      <c r="B165" s="10" t="s">
        <v>53</v>
      </c>
      <c r="C165" s="18">
        <v>100</v>
      </c>
      <c r="D165" s="18">
        <v>12.8</v>
      </c>
      <c r="E165" s="18">
        <v>4.0999999999999996</v>
      </c>
      <c r="F165" s="18">
        <v>6.9</v>
      </c>
      <c r="G165" s="18">
        <v>115.7</v>
      </c>
      <c r="H165" s="22" t="s">
        <v>98</v>
      </c>
    </row>
    <row r="166" spans="1:10" ht="40.5" x14ac:dyDescent="0.3">
      <c r="A166" s="44"/>
      <c r="B166" s="11" t="s">
        <v>54</v>
      </c>
      <c r="C166" s="12">
        <v>180</v>
      </c>
      <c r="D166" s="12">
        <v>9.3000000000000007</v>
      </c>
      <c r="E166" s="12">
        <v>9.9</v>
      </c>
      <c r="F166" s="12">
        <v>50</v>
      </c>
      <c r="G166" s="12">
        <v>326.10000000000002</v>
      </c>
      <c r="H166" s="13">
        <v>341</v>
      </c>
      <c r="J166" s="4"/>
    </row>
    <row r="167" spans="1:10" ht="40.5" x14ac:dyDescent="0.3">
      <c r="A167" s="44"/>
      <c r="B167" s="11" t="s">
        <v>104</v>
      </c>
      <c r="C167" s="12">
        <v>200</v>
      </c>
      <c r="D167" s="12">
        <v>0.5</v>
      </c>
      <c r="E167" s="12">
        <v>0</v>
      </c>
      <c r="F167" s="12">
        <v>19.8</v>
      </c>
      <c r="G167" s="12">
        <v>81</v>
      </c>
      <c r="H167" s="13" t="s">
        <v>105</v>
      </c>
    </row>
    <row r="168" spans="1:10" ht="20.25" x14ac:dyDescent="0.3">
      <c r="A168" s="44"/>
      <c r="B168" s="11" t="s">
        <v>22</v>
      </c>
      <c r="C168" s="12">
        <v>40</v>
      </c>
      <c r="D168" s="12">
        <v>3</v>
      </c>
      <c r="E168" s="12">
        <v>1.2</v>
      </c>
      <c r="F168" s="12">
        <v>20.6</v>
      </c>
      <c r="G168" s="12">
        <v>104.8</v>
      </c>
      <c r="H168" s="13">
        <v>18</v>
      </c>
      <c r="J168" s="1"/>
    </row>
    <row r="169" spans="1:10" ht="20.25" x14ac:dyDescent="0.3">
      <c r="A169" s="44"/>
      <c r="B169" s="23" t="s">
        <v>102</v>
      </c>
      <c r="C169" s="24">
        <v>100</v>
      </c>
      <c r="D169" s="24">
        <v>3.11</v>
      </c>
      <c r="E169" s="24">
        <v>12.43</v>
      </c>
      <c r="F169" s="24">
        <v>7.38</v>
      </c>
      <c r="G169" s="24">
        <v>154.26</v>
      </c>
      <c r="H169" s="13">
        <v>84</v>
      </c>
      <c r="J169" s="1"/>
    </row>
    <row r="170" spans="1:10" ht="20.25" x14ac:dyDescent="0.3">
      <c r="A170" s="45"/>
      <c r="B170" s="11" t="s">
        <v>23</v>
      </c>
      <c r="C170" s="12">
        <v>60</v>
      </c>
      <c r="D170" s="12">
        <v>3.3</v>
      </c>
      <c r="E170" s="12">
        <v>0.6</v>
      </c>
      <c r="F170" s="12">
        <v>29.7</v>
      </c>
      <c r="G170" s="12">
        <v>139.19999999999999</v>
      </c>
      <c r="H170" s="13">
        <v>19</v>
      </c>
      <c r="J170" s="1"/>
    </row>
    <row r="171" spans="1:10" ht="40.5" x14ac:dyDescent="0.3">
      <c r="A171" s="14" t="s">
        <v>32</v>
      </c>
      <c r="B171" s="13"/>
      <c r="C171" s="13">
        <f>SUM(C165:C170)</f>
        <v>680</v>
      </c>
      <c r="D171" s="13">
        <f>SUM(D165:D170)</f>
        <v>32.01</v>
      </c>
      <c r="E171" s="13">
        <f>SUM(E165:E170)</f>
        <v>28.23</v>
      </c>
      <c r="F171" s="13">
        <f>SUM(F165:F170)</f>
        <v>134.38</v>
      </c>
      <c r="G171" s="13">
        <f>SUM(G165:G170)</f>
        <v>921.06</v>
      </c>
      <c r="H171" s="13"/>
    </row>
    <row r="172" spans="1:10" ht="20.25" x14ac:dyDescent="0.3">
      <c r="A172" s="14" t="s">
        <v>33</v>
      </c>
      <c r="B172" s="13" t="s">
        <v>49</v>
      </c>
      <c r="C172" s="14">
        <v>200</v>
      </c>
      <c r="D172" s="15">
        <v>0.76</v>
      </c>
      <c r="E172" s="15">
        <v>0.57999999999999996</v>
      </c>
      <c r="F172" s="15">
        <v>2.8</v>
      </c>
      <c r="G172" s="15">
        <v>19.46</v>
      </c>
      <c r="H172" s="13">
        <v>459</v>
      </c>
      <c r="J172" s="1"/>
    </row>
    <row r="173" spans="1:10" ht="40.5" x14ac:dyDescent="0.3">
      <c r="A173" s="14" t="s">
        <v>35</v>
      </c>
      <c r="B173" s="25"/>
      <c r="C173" s="25"/>
      <c r="D173" s="25">
        <v>0.76</v>
      </c>
      <c r="E173" s="25">
        <v>0.57999999999999996</v>
      </c>
      <c r="F173" s="25">
        <v>2.8</v>
      </c>
      <c r="G173" s="25">
        <v>19.46</v>
      </c>
      <c r="H173" s="13"/>
    </row>
    <row r="174" spans="1:10" ht="40.5" x14ac:dyDescent="0.3">
      <c r="A174" s="14" t="s">
        <v>36</v>
      </c>
      <c r="B174" s="13"/>
      <c r="C174" s="13">
        <f>SUM(C153,C161,C164,C171,C172)</f>
        <v>2870</v>
      </c>
      <c r="D174" s="13">
        <f>SUM(D153,D161,D164,D171,D172)</f>
        <v>104.11</v>
      </c>
      <c r="E174" s="13">
        <f>SUM(E153,E161,E164,E171,E172)</f>
        <v>86.85</v>
      </c>
      <c r="F174" s="13">
        <f>SUM(F153,F161,F164,F171,F172)</f>
        <v>462.83</v>
      </c>
      <c r="G174" s="13">
        <f>SUM(G153,G161,G164,G171,G172)</f>
        <v>3050.43</v>
      </c>
      <c r="H174" s="13"/>
    </row>
    <row r="175" spans="1:10" ht="20.25" x14ac:dyDescent="0.3">
      <c r="A175" s="46" t="s">
        <v>74</v>
      </c>
      <c r="B175" s="47"/>
      <c r="C175" s="47"/>
      <c r="D175" s="47"/>
      <c r="E175" s="47"/>
      <c r="F175" s="47"/>
      <c r="G175" s="47"/>
      <c r="H175" s="48"/>
    </row>
    <row r="176" spans="1:10" ht="20.25" x14ac:dyDescent="0.3">
      <c r="A176" s="42" t="s">
        <v>11</v>
      </c>
      <c r="B176" s="10" t="s">
        <v>97</v>
      </c>
      <c r="C176" s="18">
        <v>200</v>
      </c>
      <c r="D176" s="18">
        <v>5.8</v>
      </c>
      <c r="E176" s="18">
        <v>8.6999999999999993</v>
      </c>
      <c r="F176" s="18">
        <v>27.1</v>
      </c>
      <c r="G176" s="18">
        <v>210.2</v>
      </c>
      <c r="H176" s="13"/>
    </row>
    <row r="177" spans="1:17" ht="40.5" x14ac:dyDescent="0.3">
      <c r="A177" s="43"/>
      <c r="B177" s="16" t="s">
        <v>103</v>
      </c>
      <c r="C177" s="12">
        <v>70</v>
      </c>
      <c r="D177" s="12">
        <v>5.15</v>
      </c>
      <c r="E177" s="12">
        <v>9.86</v>
      </c>
      <c r="F177" s="12">
        <v>28.88</v>
      </c>
      <c r="G177" s="12">
        <v>186.9</v>
      </c>
      <c r="H177" s="17">
        <v>274</v>
      </c>
    </row>
    <row r="178" spans="1:17" ht="20.25" x14ac:dyDescent="0.3">
      <c r="A178" s="44"/>
      <c r="B178" s="13" t="s">
        <v>93</v>
      </c>
      <c r="C178" s="12">
        <v>200</v>
      </c>
      <c r="D178" s="12">
        <v>0</v>
      </c>
      <c r="E178" s="12">
        <v>0</v>
      </c>
      <c r="F178" s="12">
        <v>16.100000000000001</v>
      </c>
      <c r="G178" s="12">
        <v>65.2</v>
      </c>
      <c r="H178" s="13">
        <v>420</v>
      </c>
    </row>
    <row r="179" spans="1:17" ht="20.25" x14ac:dyDescent="0.3">
      <c r="A179" s="44"/>
      <c r="B179" s="11" t="s">
        <v>15</v>
      </c>
      <c r="C179" s="12">
        <v>20</v>
      </c>
      <c r="D179" s="12">
        <v>4.5999999999999996</v>
      </c>
      <c r="E179" s="12">
        <v>5.9</v>
      </c>
      <c r="F179" s="12">
        <v>0</v>
      </c>
      <c r="G179" s="12">
        <v>72.8</v>
      </c>
      <c r="H179" s="15">
        <v>16</v>
      </c>
    </row>
    <row r="180" spans="1:17" ht="20.25" x14ac:dyDescent="0.3">
      <c r="A180" s="45"/>
      <c r="B180" s="13" t="s">
        <v>22</v>
      </c>
      <c r="C180" s="14">
        <v>60</v>
      </c>
      <c r="D180" s="15">
        <v>4.5</v>
      </c>
      <c r="E180" s="15">
        <v>1.8</v>
      </c>
      <c r="F180" s="15">
        <v>30.9</v>
      </c>
      <c r="G180" s="15">
        <v>157.19999999999999</v>
      </c>
      <c r="H180" s="15">
        <v>18</v>
      </c>
      <c r="J180" s="1"/>
    </row>
    <row r="181" spans="1:17" ht="40.5" x14ac:dyDescent="0.3">
      <c r="A181" s="14" t="s">
        <v>16</v>
      </c>
      <c r="B181" s="13"/>
      <c r="C181" s="22">
        <f>SUM(C176:C180)</f>
        <v>550</v>
      </c>
      <c r="D181" s="22">
        <f>SUM(D176:D180)</f>
        <v>20.049999999999997</v>
      </c>
      <c r="E181" s="22">
        <f>SUM(E176:E180)</f>
        <v>26.26</v>
      </c>
      <c r="F181" s="22">
        <f>SUM(F176:F180)</f>
        <v>102.98000000000002</v>
      </c>
      <c r="G181" s="22">
        <f>SUM(G176:G180)</f>
        <v>692.3</v>
      </c>
      <c r="H181" s="13"/>
    </row>
    <row r="182" spans="1:17" ht="60.75" x14ac:dyDescent="0.3">
      <c r="A182" s="42" t="s">
        <v>17</v>
      </c>
      <c r="B182" s="10" t="s">
        <v>40</v>
      </c>
      <c r="C182" s="18">
        <v>100</v>
      </c>
      <c r="D182" s="18">
        <v>1.1000000000000001</v>
      </c>
      <c r="E182" s="18">
        <v>8.1</v>
      </c>
      <c r="F182" s="18">
        <v>3.9</v>
      </c>
      <c r="G182" s="18">
        <v>94.3</v>
      </c>
      <c r="H182" s="13">
        <v>56</v>
      </c>
    </row>
    <row r="183" spans="1:17" ht="40.5" x14ac:dyDescent="0.3">
      <c r="A183" s="44"/>
      <c r="B183" s="11" t="s">
        <v>41</v>
      </c>
      <c r="C183" s="12">
        <v>250</v>
      </c>
      <c r="D183" s="12">
        <v>6.1</v>
      </c>
      <c r="E183" s="12">
        <v>4.8</v>
      </c>
      <c r="F183" s="12">
        <v>7.6</v>
      </c>
      <c r="G183" s="12">
        <v>84.9</v>
      </c>
      <c r="H183" s="13">
        <v>121</v>
      </c>
    </row>
    <row r="184" spans="1:17" ht="20.25" x14ac:dyDescent="0.3">
      <c r="A184" s="44"/>
      <c r="B184" s="11" t="s">
        <v>75</v>
      </c>
      <c r="C184" s="12">
        <v>200</v>
      </c>
      <c r="D184" s="12">
        <v>19</v>
      </c>
      <c r="E184" s="12">
        <v>22.6</v>
      </c>
      <c r="F184" s="12">
        <v>39.1</v>
      </c>
      <c r="G184" s="12">
        <v>418.8</v>
      </c>
      <c r="H184" s="13">
        <v>331</v>
      </c>
    </row>
    <row r="185" spans="1:17" ht="40.5" x14ac:dyDescent="0.3">
      <c r="A185" s="44"/>
      <c r="B185" s="23" t="s">
        <v>76</v>
      </c>
      <c r="C185" s="24">
        <v>200</v>
      </c>
      <c r="D185" s="24">
        <v>0.48</v>
      </c>
      <c r="E185" s="24">
        <v>0</v>
      </c>
      <c r="F185" s="24">
        <v>16.8</v>
      </c>
      <c r="G185" s="24">
        <v>69</v>
      </c>
      <c r="H185" s="13">
        <v>475</v>
      </c>
    </row>
    <row r="186" spans="1:17" ht="20.25" x14ac:dyDescent="0.3">
      <c r="A186" s="44"/>
      <c r="B186" s="11" t="s">
        <v>22</v>
      </c>
      <c r="C186" s="12">
        <v>100</v>
      </c>
      <c r="D186" s="12">
        <v>7.5</v>
      </c>
      <c r="E186" s="12">
        <v>3</v>
      </c>
      <c r="F186" s="12">
        <v>51.5</v>
      </c>
      <c r="G186" s="12">
        <v>262</v>
      </c>
      <c r="H186" s="13">
        <v>18</v>
      </c>
      <c r="J186" s="1"/>
    </row>
    <row r="187" spans="1:17" ht="20.25" x14ac:dyDescent="0.3">
      <c r="A187" s="45"/>
      <c r="B187" s="11" t="s">
        <v>23</v>
      </c>
      <c r="C187" s="12">
        <v>60</v>
      </c>
      <c r="D187" s="12">
        <v>3.3</v>
      </c>
      <c r="E187" s="12">
        <v>0.6</v>
      </c>
      <c r="F187" s="12">
        <v>29.7</v>
      </c>
      <c r="G187" s="12">
        <v>139.19999999999999</v>
      </c>
      <c r="H187" s="13">
        <v>19</v>
      </c>
      <c r="J187" s="1"/>
    </row>
    <row r="188" spans="1:17" ht="40.5" x14ac:dyDescent="0.3">
      <c r="A188" s="14" t="s">
        <v>24</v>
      </c>
      <c r="B188" s="13"/>
      <c r="C188" s="22">
        <f>SUM(C182:C187)</f>
        <v>910</v>
      </c>
      <c r="D188" s="22">
        <f>SUM(D182:D187)</f>
        <v>37.479999999999997</v>
      </c>
      <c r="E188" s="22">
        <f>SUM(E182:E187)</f>
        <v>39.1</v>
      </c>
      <c r="F188" s="22">
        <f>SUM(F182:F187)</f>
        <v>148.6</v>
      </c>
      <c r="G188" s="22">
        <f>SUM(G182:G187)</f>
        <v>1068.2</v>
      </c>
      <c r="H188" s="13"/>
    </row>
    <row r="189" spans="1:17" ht="40.5" x14ac:dyDescent="0.3">
      <c r="A189" s="44"/>
      <c r="B189" s="13" t="s">
        <v>27</v>
      </c>
      <c r="C189" s="12">
        <v>200</v>
      </c>
      <c r="D189" s="12">
        <v>2</v>
      </c>
      <c r="E189" s="12">
        <v>0</v>
      </c>
      <c r="F189" s="12">
        <v>42.4</v>
      </c>
      <c r="G189" s="12">
        <v>177.6</v>
      </c>
      <c r="H189" s="13">
        <v>407</v>
      </c>
      <c r="J189" s="1"/>
    </row>
    <row r="190" spans="1:17" ht="20.25" x14ac:dyDescent="0.3">
      <c r="A190" s="45"/>
      <c r="B190" s="13" t="s">
        <v>28</v>
      </c>
      <c r="C190" s="15">
        <v>250</v>
      </c>
      <c r="D190" s="15">
        <v>2.25</v>
      </c>
      <c r="E190" s="15">
        <v>0.5</v>
      </c>
      <c r="F190" s="15">
        <v>20.25</v>
      </c>
      <c r="G190" s="15">
        <v>94.5</v>
      </c>
      <c r="H190" s="13">
        <v>393</v>
      </c>
    </row>
    <row r="191" spans="1:17" ht="40.5" x14ac:dyDescent="0.3">
      <c r="A191" s="14" t="s">
        <v>29</v>
      </c>
      <c r="B191" s="13"/>
      <c r="C191" s="22">
        <f>SUM(C189:C190)</f>
        <v>450</v>
      </c>
      <c r="D191" s="22">
        <f>SUM(D189:D190)</f>
        <v>4.25</v>
      </c>
      <c r="E191" s="22">
        <f>SUM(E189:E190)</f>
        <v>0.5</v>
      </c>
      <c r="F191" s="22">
        <f>SUM(F189:F190)</f>
        <v>62.65</v>
      </c>
      <c r="G191" s="22">
        <f>SUM(G189:G190)</f>
        <v>272.10000000000002</v>
      </c>
      <c r="H191" s="13"/>
    </row>
    <row r="192" spans="1:17" ht="40.5" x14ac:dyDescent="0.3">
      <c r="A192" s="42" t="s">
        <v>30</v>
      </c>
      <c r="B192" s="10" t="s">
        <v>77</v>
      </c>
      <c r="C192" s="18">
        <v>200</v>
      </c>
      <c r="D192" s="18">
        <v>19.600000000000001</v>
      </c>
      <c r="E192" s="18">
        <v>18.8</v>
      </c>
      <c r="F192" s="18">
        <v>35.4</v>
      </c>
      <c r="G192" s="18">
        <v>389.8</v>
      </c>
      <c r="H192" s="13">
        <v>161</v>
      </c>
      <c r="L192" s="8"/>
      <c r="M192" s="9"/>
      <c r="N192" s="9"/>
      <c r="O192" s="9"/>
      <c r="P192" s="9"/>
      <c r="Q192" s="9"/>
    </row>
    <row r="193" spans="1:11" ht="40.5" x14ac:dyDescent="0.3">
      <c r="A193" s="44"/>
      <c r="B193" s="11" t="s">
        <v>101</v>
      </c>
      <c r="C193" s="12">
        <v>200</v>
      </c>
      <c r="D193" s="12">
        <v>0.48</v>
      </c>
      <c r="E193" s="12">
        <v>0</v>
      </c>
      <c r="F193" s="12">
        <v>16.8</v>
      </c>
      <c r="G193" s="12">
        <v>69</v>
      </c>
      <c r="H193" s="13">
        <v>453</v>
      </c>
    </row>
    <row r="194" spans="1:11" ht="20.25" x14ac:dyDescent="0.3">
      <c r="A194" s="44"/>
      <c r="B194" s="11" t="s">
        <v>22</v>
      </c>
      <c r="C194" s="12">
        <v>40</v>
      </c>
      <c r="D194" s="12">
        <v>3</v>
      </c>
      <c r="E194" s="12">
        <v>1.2</v>
      </c>
      <c r="F194" s="12">
        <v>20.6</v>
      </c>
      <c r="G194" s="12">
        <v>104.8</v>
      </c>
      <c r="H194" s="13">
        <v>18</v>
      </c>
      <c r="J194" s="1"/>
    </row>
    <row r="195" spans="1:11" ht="20.25" x14ac:dyDescent="0.3">
      <c r="A195" s="44"/>
      <c r="B195" s="23" t="s">
        <v>48</v>
      </c>
      <c r="C195" s="24">
        <v>100</v>
      </c>
      <c r="D195" s="24">
        <v>1.1000000000000001</v>
      </c>
      <c r="E195" s="24">
        <v>0.2</v>
      </c>
      <c r="F195" s="24">
        <v>3.8</v>
      </c>
      <c r="G195" s="24">
        <v>24</v>
      </c>
      <c r="H195" s="13">
        <v>37</v>
      </c>
      <c r="J195" s="1"/>
    </row>
    <row r="196" spans="1:11" ht="20.25" x14ac:dyDescent="0.3">
      <c r="A196" s="45"/>
      <c r="B196" s="11" t="s">
        <v>23</v>
      </c>
      <c r="C196" s="12">
        <v>60</v>
      </c>
      <c r="D196" s="12">
        <v>3.3</v>
      </c>
      <c r="E196" s="12">
        <v>0.6</v>
      </c>
      <c r="F196" s="12">
        <v>29.7</v>
      </c>
      <c r="G196" s="12">
        <v>139.19999999999999</v>
      </c>
      <c r="H196" s="13">
        <v>19</v>
      </c>
      <c r="J196" s="1"/>
    </row>
    <row r="197" spans="1:11" ht="40.5" x14ac:dyDescent="0.3">
      <c r="A197" s="14" t="s">
        <v>32</v>
      </c>
      <c r="B197" s="13"/>
      <c r="C197" s="13">
        <f>SUM(C192:C196)</f>
        <v>600</v>
      </c>
      <c r="D197" s="13">
        <f>SUM(D192:D196)</f>
        <v>27.480000000000004</v>
      </c>
      <c r="E197" s="13">
        <f>SUM(E192:E196)</f>
        <v>20.8</v>
      </c>
      <c r="F197" s="13">
        <f>SUM(F192:F196)</f>
        <v>106.30000000000001</v>
      </c>
      <c r="G197" s="13">
        <f>SUM(G192:G196)</f>
        <v>726.8</v>
      </c>
      <c r="H197" s="13"/>
    </row>
    <row r="198" spans="1:11" ht="20.25" x14ac:dyDescent="0.3">
      <c r="A198" s="14" t="s">
        <v>33</v>
      </c>
      <c r="B198" s="13" t="s">
        <v>49</v>
      </c>
      <c r="C198" s="14">
        <v>200</v>
      </c>
      <c r="D198" s="15">
        <v>0.76</v>
      </c>
      <c r="E198" s="15">
        <v>0.57999999999999996</v>
      </c>
      <c r="F198" s="15">
        <v>2.8</v>
      </c>
      <c r="G198" s="15">
        <v>19.46</v>
      </c>
      <c r="H198" s="13">
        <v>459</v>
      </c>
    </row>
    <row r="199" spans="1:11" ht="40.5" x14ac:dyDescent="0.3">
      <c r="A199" s="14" t="s">
        <v>35</v>
      </c>
      <c r="B199" s="25"/>
      <c r="C199" s="25"/>
      <c r="D199" s="25">
        <v>0.76</v>
      </c>
      <c r="E199" s="25">
        <v>0.57999999999999996</v>
      </c>
      <c r="F199" s="25">
        <v>2.8</v>
      </c>
      <c r="G199" s="25">
        <v>19.46</v>
      </c>
      <c r="H199" s="13"/>
      <c r="J199" s="1"/>
    </row>
    <row r="200" spans="1:11" ht="40.5" x14ac:dyDescent="0.3">
      <c r="A200" s="14" t="s">
        <v>36</v>
      </c>
      <c r="B200" s="13"/>
      <c r="C200" s="13">
        <f>SUM(C181,C188,C191,C197,C198)</f>
        <v>2710</v>
      </c>
      <c r="D200" s="13">
        <f>SUM(D181,D188,D191,D197,D198)</f>
        <v>90.02</v>
      </c>
      <c r="E200" s="13">
        <f>SUM(E181,E188,E191,E197,E198)</f>
        <v>87.24</v>
      </c>
      <c r="F200" s="13">
        <f>SUM(F181,F188,F191,F197,F198)</f>
        <v>423.33000000000004</v>
      </c>
      <c r="G200" s="13">
        <f>SUM(G181,G188,G191,G197,G198)</f>
        <v>2778.8599999999997</v>
      </c>
      <c r="H200" s="13"/>
      <c r="J200" s="1"/>
    </row>
    <row r="201" spans="1:11" ht="20.25" x14ac:dyDescent="0.3">
      <c r="A201" s="46" t="s">
        <v>78</v>
      </c>
      <c r="B201" s="47"/>
      <c r="C201" s="47"/>
      <c r="D201" s="47"/>
      <c r="E201" s="47"/>
      <c r="F201" s="47"/>
      <c r="G201" s="47"/>
      <c r="H201" s="48"/>
    </row>
    <row r="202" spans="1:11" ht="20.25" x14ac:dyDescent="0.3">
      <c r="A202" s="13"/>
      <c r="B202" s="13"/>
      <c r="C202" s="31">
        <f>AVERAGE(C32,C60,C87,C116,C146,C174,C200)</f>
        <v>2807.1428571428573</v>
      </c>
      <c r="D202" s="31">
        <f>AVERAGE(D32,D60,D87,D116,D146,D174,D200)</f>
        <v>101.66571428571429</v>
      </c>
      <c r="E202" s="31">
        <f>AVERAGE(E32,E60,E87,E116,E146,E174,E200)</f>
        <v>86.748571428571424</v>
      </c>
      <c r="F202" s="31">
        <f>AVERAGE(F32,F60,F87,F116,F146,F174,F200)</f>
        <v>455.16142857142859</v>
      </c>
      <c r="G202" s="31">
        <f>AVERAGE(G32,G60,G87,G116,G146,G174,G200)</f>
        <v>2956.1657142857143</v>
      </c>
      <c r="H202" s="13"/>
    </row>
    <row r="203" spans="1:11" ht="20.25" x14ac:dyDescent="0.3">
      <c r="A203" s="49" t="s">
        <v>79</v>
      </c>
      <c r="B203" s="50"/>
      <c r="C203" s="50"/>
      <c r="D203" s="50"/>
      <c r="E203" s="50"/>
      <c r="F203" s="50"/>
      <c r="G203" s="50"/>
      <c r="H203" s="51"/>
    </row>
    <row r="204" spans="1:11" ht="20.25" x14ac:dyDescent="0.3">
      <c r="A204" s="39" t="s">
        <v>11</v>
      </c>
      <c r="B204" s="10" t="s">
        <v>69</v>
      </c>
      <c r="C204" s="18">
        <v>200</v>
      </c>
      <c r="D204" s="18">
        <v>6.5</v>
      </c>
      <c r="E204" s="18">
        <v>11.3</v>
      </c>
      <c r="F204" s="18">
        <v>28.4</v>
      </c>
      <c r="G204" s="18">
        <v>237.4</v>
      </c>
      <c r="H204" s="29">
        <v>195</v>
      </c>
    </row>
    <row r="205" spans="1:11" ht="20.25" x14ac:dyDescent="0.3">
      <c r="A205" s="40"/>
      <c r="B205" s="20" t="s">
        <v>95</v>
      </c>
      <c r="C205" s="12">
        <v>100</v>
      </c>
      <c r="D205" s="12">
        <v>17.96</v>
      </c>
      <c r="E205" s="12">
        <v>11.43</v>
      </c>
      <c r="F205" s="12">
        <v>19.64</v>
      </c>
      <c r="G205" s="12">
        <v>253.25</v>
      </c>
      <c r="H205" s="17">
        <v>239</v>
      </c>
      <c r="K205" s="4"/>
    </row>
    <row r="206" spans="1:11" ht="20.25" x14ac:dyDescent="0.3">
      <c r="A206" s="40"/>
      <c r="B206" s="11" t="s">
        <v>39</v>
      </c>
      <c r="C206" s="12">
        <v>200</v>
      </c>
      <c r="D206" s="12">
        <v>0</v>
      </c>
      <c r="E206" s="12">
        <v>0</v>
      </c>
      <c r="F206" s="12">
        <v>16</v>
      </c>
      <c r="G206" s="12">
        <v>63.8</v>
      </c>
      <c r="H206" s="13">
        <v>420</v>
      </c>
      <c r="J206" s="1"/>
    </row>
    <row r="207" spans="1:11" ht="20.25" x14ac:dyDescent="0.3">
      <c r="A207" s="40"/>
      <c r="B207" s="11" t="s">
        <v>15</v>
      </c>
      <c r="C207" s="12">
        <v>20</v>
      </c>
      <c r="D207" s="12">
        <v>4.5999999999999996</v>
      </c>
      <c r="E207" s="12">
        <v>5.9</v>
      </c>
      <c r="F207" s="12">
        <v>0</v>
      </c>
      <c r="G207" s="12">
        <v>72.8</v>
      </c>
      <c r="H207" s="15">
        <v>16</v>
      </c>
      <c r="J207" s="1"/>
    </row>
    <row r="208" spans="1:11" ht="20.25" x14ac:dyDescent="0.3">
      <c r="A208" s="41"/>
      <c r="B208" s="13" t="s">
        <v>22</v>
      </c>
      <c r="C208" s="14">
        <v>60</v>
      </c>
      <c r="D208" s="15">
        <v>4.5</v>
      </c>
      <c r="E208" s="15">
        <v>1.8</v>
      </c>
      <c r="F208" s="15">
        <v>30.9</v>
      </c>
      <c r="G208" s="15">
        <v>157.19999999999999</v>
      </c>
      <c r="H208" s="15">
        <v>18</v>
      </c>
      <c r="J208" s="1"/>
    </row>
    <row r="209" spans="1:10" ht="40.5" x14ac:dyDescent="0.3">
      <c r="A209" s="14" t="s">
        <v>16</v>
      </c>
      <c r="B209" s="13"/>
      <c r="C209" s="22">
        <f>SUM(C204:C208)</f>
        <v>580</v>
      </c>
      <c r="D209" s="22">
        <f>SUM(D204:D208)</f>
        <v>33.56</v>
      </c>
      <c r="E209" s="22">
        <f>SUM(E204:E208)</f>
        <v>30.430000000000003</v>
      </c>
      <c r="F209" s="22">
        <f>SUM(F204:F208)</f>
        <v>94.94</v>
      </c>
      <c r="G209" s="22">
        <f>SUM(G204:G208)</f>
        <v>784.44999999999982</v>
      </c>
      <c r="H209" s="13"/>
    </row>
    <row r="210" spans="1:10" ht="20.25" x14ac:dyDescent="0.3">
      <c r="A210" s="42" t="s">
        <v>17</v>
      </c>
      <c r="B210" s="23" t="s">
        <v>14</v>
      </c>
      <c r="C210" s="24">
        <v>100</v>
      </c>
      <c r="D210" s="24">
        <v>0.8</v>
      </c>
      <c r="E210" s="24">
        <v>0.1</v>
      </c>
      <c r="F210" s="24">
        <v>2.5</v>
      </c>
      <c r="G210" s="24">
        <v>14</v>
      </c>
      <c r="H210" s="13">
        <v>37</v>
      </c>
    </row>
    <row r="211" spans="1:10" ht="20.25" x14ac:dyDescent="0.3">
      <c r="A211" s="44"/>
      <c r="B211" s="11" t="s">
        <v>19</v>
      </c>
      <c r="C211" s="12">
        <v>250</v>
      </c>
      <c r="D211" s="12">
        <v>9.3000000000000007</v>
      </c>
      <c r="E211" s="12">
        <v>4.3</v>
      </c>
      <c r="F211" s="12">
        <v>9.8000000000000007</v>
      </c>
      <c r="G211" s="12">
        <v>114.3</v>
      </c>
      <c r="H211" s="13">
        <v>152</v>
      </c>
    </row>
    <row r="212" spans="1:10" ht="20.25" x14ac:dyDescent="0.3">
      <c r="A212" s="44"/>
      <c r="B212" s="11" t="s">
        <v>62</v>
      </c>
      <c r="C212" s="12">
        <v>100</v>
      </c>
      <c r="D212" s="12">
        <v>12.2</v>
      </c>
      <c r="E212" s="12">
        <v>9.6</v>
      </c>
      <c r="F212" s="12">
        <v>11.3</v>
      </c>
      <c r="G212" s="12">
        <v>180.4</v>
      </c>
      <c r="H212" s="13">
        <v>302</v>
      </c>
    </row>
    <row r="213" spans="1:10" ht="20.25" x14ac:dyDescent="0.3">
      <c r="A213" s="44"/>
      <c r="B213" s="11" t="s">
        <v>42</v>
      </c>
      <c r="C213" s="12">
        <v>180</v>
      </c>
      <c r="D213" s="12">
        <v>3.4</v>
      </c>
      <c r="E213" s="12">
        <v>4.0999999999999996</v>
      </c>
      <c r="F213" s="12">
        <v>19.600000000000001</v>
      </c>
      <c r="G213" s="12">
        <v>129.4</v>
      </c>
      <c r="H213" s="13">
        <v>184</v>
      </c>
    </row>
    <row r="214" spans="1:10" ht="20.25" x14ac:dyDescent="0.3">
      <c r="A214" s="44"/>
      <c r="B214" s="23" t="s">
        <v>43</v>
      </c>
      <c r="C214" s="24">
        <v>200</v>
      </c>
      <c r="D214" s="24">
        <v>0.1</v>
      </c>
      <c r="E214" s="24">
        <v>0.1</v>
      </c>
      <c r="F214" s="24">
        <v>21.4</v>
      </c>
      <c r="G214" s="24">
        <v>86.4</v>
      </c>
      <c r="H214" s="13">
        <v>481</v>
      </c>
    </row>
    <row r="215" spans="1:10" ht="20.25" x14ac:dyDescent="0.3">
      <c r="A215" s="44"/>
      <c r="B215" s="11" t="s">
        <v>22</v>
      </c>
      <c r="C215" s="12">
        <v>100</v>
      </c>
      <c r="D215" s="12">
        <v>7.5</v>
      </c>
      <c r="E215" s="12">
        <v>3</v>
      </c>
      <c r="F215" s="12">
        <v>51.5</v>
      </c>
      <c r="G215" s="12">
        <v>262</v>
      </c>
      <c r="H215" s="13">
        <v>18</v>
      </c>
      <c r="J215" s="1"/>
    </row>
    <row r="216" spans="1:10" ht="20.25" x14ac:dyDescent="0.3">
      <c r="A216" s="45"/>
      <c r="B216" s="11" t="s">
        <v>23</v>
      </c>
      <c r="C216" s="12">
        <v>60</v>
      </c>
      <c r="D216" s="12">
        <v>3.3</v>
      </c>
      <c r="E216" s="12">
        <v>0.6</v>
      </c>
      <c r="F216" s="12">
        <v>29.7</v>
      </c>
      <c r="G216" s="12">
        <v>139.19999999999999</v>
      </c>
      <c r="H216" s="13">
        <v>19</v>
      </c>
      <c r="J216" s="1"/>
    </row>
    <row r="217" spans="1:10" ht="40.5" x14ac:dyDescent="0.3">
      <c r="A217" s="14" t="s">
        <v>24</v>
      </c>
      <c r="B217" s="13"/>
      <c r="C217" s="22">
        <f>SUM(C210:C216)</f>
        <v>990</v>
      </c>
      <c r="D217" s="22">
        <f>SUM(D210:D216)</f>
        <v>36.599999999999994</v>
      </c>
      <c r="E217" s="22">
        <f>SUM(E210:E216)</f>
        <v>21.800000000000004</v>
      </c>
      <c r="F217" s="22">
        <f>SUM(F210:F216)</f>
        <v>145.79999999999998</v>
      </c>
      <c r="G217" s="22">
        <f>SUM(G210:G216)</f>
        <v>925.7</v>
      </c>
      <c r="H217" s="13"/>
    </row>
    <row r="218" spans="1:10" ht="20.25" x14ac:dyDescent="0.3">
      <c r="A218" s="42" t="s">
        <v>25</v>
      </c>
      <c r="B218" s="13" t="s">
        <v>110</v>
      </c>
      <c r="C218" s="18">
        <v>100</v>
      </c>
      <c r="D218" s="18">
        <v>15.6</v>
      </c>
      <c r="E218" s="18">
        <v>17.600000000000001</v>
      </c>
      <c r="F218" s="18">
        <v>59.6</v>
      </c>
      <c r="G218" s="18">
        <v>460</v>
      </c>
      <c r="H218" s="13"/>
      <c r="J218" s="4"/>
    </row>
    <row r="219" spans="1:10" ht="40.5" x14ac:dyDescent="0.3">
      <c r="A219" s="44"/>
      <c r="B219" s="13" t="s">
        <v>27</v>
      </c>
      <c r="C219" s="12">
        <v>200</v>
      </c>
      <c r="D219" s="12">
        <v>2</v>
      </c>
      <c r="E219" s="12">
        <v>0</v>
      </c>
      <c r="F219" s="12">
        <v>42.4</v>
      </c>
      <c r="G219" s="12">
        <v>177.6</v>
      </c>
      <c r="H219" s="13">
        <v>407</v>
      </c>
      <c r="J219" s="1"/>
    </row>
    <row r="220" spans="1:10" ht="20.25" x14ac:dyDescent="0.3">
      <c r="A220" s="45"/>
      <c r="B220" s="13" t="s">
        <v>67</v>
      </c>
      <c r="C220" s="13">
        <v>250</v>
      </c>
      <c r="D220" s="22">
        <v>1.25</v>
      </c>
      <c r="E220" s="22">
        <v>0</v>
      </c>
      <c r="F220" s="22">
        <v>28.5</v>
      </c>
      <c r="G220" s="22">
        <v>119</v>
      </c>
      <c r="H220" s="13">
        <v>403</v>
      </c>
    </row>
    <row r="221" spans="1:10" ht="40.5" x14ac:dyDescent="0.3">
      <c r="A221" s="14" t="s">
        <v>29</v>
      </c>
      <c r="B221" s="13"/>
      <c r="C221" s="22">
        <f>SUM(C218:C220)</f>
        <v>550</v>
      </c>
      <c r="D221" s="22">
        <f>SUM(D218:D220)</f>
        <v>18.850000000000001</v>
      </c>
      <c r="E221" s="22">
        <f>SUM(E218:E220)</f>
        <v>17.600000000000001</v>
      </c>
      <c r="F221" s="22">
        <f>SUM(F218:F220)</f>
        <v>130.5</v>
      </c>
      <c r="G221" s="22">
        <f>SUM(G218:G220)</f>
        <v>756.6</v>
      </c>
      <c r="H221" s="13"/>
    </row>
    <row r="222" spans="1:10" ht="40.5" x14ac:dyDescent="0.3">
      <c r="A222" s="42" t="s">
        <v>30</v>
      </c>
      <c r="B222" s="10" t="s">
        <v>72</v>
      </c>
      <c r="C222" s="18">
        <v>100</v>
      </c>
      <c r="D222" s="18">
        <v>11</v>
      </c>
      <c r="E222" s="18">
        <v>4.8</v>
      </c>
      <c r="F222" s="18">
        <v>6.7</v>
      </c>
      <c r="G222" s="18">
        <v>114</v>
      </c>
      <c r="H222" s="22" t="s">
        <v>99</v>
      </c>
    </row>
    <row r="223" spans="1:10" ht="20.25" x14ac:dyDescent="0.3">
      <c r="A223" s="44"/>
      <c r="B223" s="11" t="s">
        <v>80</v>
      </c>
      <c r="C223" s="12">
        <v>180</v>
      </c>
      <c r="D223" s="12">
        <v>3.8</v>
      </c>
      <c r="E223" s="12">
        <v>11.6</v>
      </c>
      <c r="F223" s="12">
        <v>27</v>
      </c>
      <c r="G223" s="12">
        <v>227.9</v>
      </c>
      <c r="H223" s="13">
        <v>345</v>
      </c>
    </row>
    <row r="224" spans="1:10" ht="40.5" x14ac:dyDescent="0.3">
      <c r="A224" s="44"/>
      <c r="B224" s="11" t="s">
        <v>104</v>
      </c>
      <c r="C224" s="12">
        <v>200</v>
      </c>
      <c r="D224" s="12">
        <v>0.5</v>
      </c>
      <c r="E224" s="12">
        <v>0</v>
      </c>
      <c r="F224" s="12">
        <v>19.8</v>
      </c>
      <c r="G224" s="12">
        <v>81</v>
      </c>
      <c r="H224" s="13" t="s">
        <v>105</v>
      </c>
    </row>
    <row r="225" spans="1:20" ht="20.25" x14ac:dyDescent="0.3">
      <c r="A225" s="44"/>
      <c r="B225" s="11" t="s">
        <v>22</v>
      </c>
      <c r="C225" s="12">
        <v>40</v>
      </c>
      <c r="D225" s="12">
        <v>3</v>
      </c>
      <c r="E225" s="12">
        <v>1.2</v>
      </c>
      <c r="F225" s="12">
        <v>20.6</v>
      </c>
      <c r="G225" s="12">
        <v>104.8</v>
      </c>
      <c r="H225" s="13">
        <v>18</v>
      </c>
      <c r="J225" s="1"/>
    </row>
    <row r="226" spans="1:20" ht="40.5" x14ac:dyDescent="0.3">
      <c r="A226" s="44"/>
      <c r="B226" s="10" t="s">
        <v>18</v>
      </c>
      <c r="C226" s="18">
        <v>100</v>
      </c>
      <c r="D226" s="18">
        <v>2</v>
      </c>
      <c r="E226" s="18">
        <v>7.1</v>
      </c>
      <c r="F226" s="18">
        <v>7.2</v>
      </c>
      <c r="G226" s="18">
        <v>101.7</v>
      </c>
      <c r="H226" s="25">
        <v>56</v>
      </c>
      <c r="J226" s="1"/>
    </row>
    <row r="227" spans="1:20" ht="20.25" x14ac:dyDescent="0.3">
      <c r="A227" s="45"/>
      <c r="B227" s="11" t="s">
        <v>23</v>
      </c>
      <c r="C227" s="12">
        <v>60</v>
      </c>
      <c r="D227" s="12">
        <v>3.3</v>
      </c>
      <c r="E227" s="12">
        <v>0.6</v>
      </c>
      <c r="F227" s="12">
        <v>29.7</v>
      </c>
      <c r="G227" s="12">
        <v>139.19999999999999</v>
      </c>
      <c r="H227" s="13">
        <v>19</v>
      </c>
      <c r="J227" s="1"/>
    </row>
    <row r="228" spans="1:20" ht="40.5" x14ac:dyDescent="0.3">
      <c r="A228" s="14" t="s">
        <v>32</v>
      </c>
      <c r="B228" s="13"/>
      <c r="C228" s="13">
        <f>SUM(C222:C227)</f>
        <v>680</v>
      </c>
      <c r="D228" s="13">
        <f>SUM(D222:D227)</f>
        <v>23.6</v>
      </c>
      <c r="E228" s="13">
        <f>SUM(E222:E227)</f>
        <v>25.299999999999997</v>
      </c>
      <c r="F228" s="13">
        <f>SUM(F222:F227)</f>
        <v>111</v>
      </c>
      <c r="G228" s="13">
        <f>SUM(G222:G227)</f>
        <v>768.59999999999991</v>
      </c>
      <c r="H228" s="13"/>
    </row>
    <row r="229" spans="1:20" ht="20.25" x14ac:dyDescent="0.3">
      <c r="A229" s="14" t="s">
        <v>33</v>
      </c>
      <c r="B229" s="13" t="s">
        <v>49</v>
      </c>
      <c r="C229" s="14">
        <v>200</v>
      </c>
      <c r="D229" s="15">
        <v>0.76</v>
      </c>
      <c r="E229" s="15">
        <v>0.57999999999999996</v>
      </c>
      <c r="F229" s="15">
        <v>2.8</v>
      </c>
      <c r="G229" s="15">
        <v>19.46</v>
      </c>
      <c r="H229" s="13">
        <v>459</v>
      </c>
      <c r="J229" s="1"/>
    </row>
    <row r="230" spans="1:20" ht="40.5" x14ac:dyDescent="0.3">
      <c r="A230" s="14" t="s">
        <v>35</v>
      </c>
      <c r="B230" s="25"/>
      <c r="C230" s="25"/>
      <c r="D230" s="25">
        <v>0.76</v>
      </c>
      <c r="E230" s="25">
        <v>0.57999999999999996</v>
      </c>
      <c r="F230" s="25">
        <v>2.8</v>
      </c>
      <c r="G230" s="25">
        <v>19.46</v>
      </c>
      <c r="H230" s="13"/>
    </row>
    <row r="231" spans="1:20" ht="40.5" x14ac:dyDescent="0.3">
      <c r="A231" s="14" t="s">
        <v>36</v>
      </c>
      <c r="B231" s="13"/>
      <c r="C231" s="13">
        <f>SUM(C209,C217,C221,C228,C229)</f>
        <v>3000</v>
      </c>
      <c r="D231" s="13">
        <f>SUM(D209,D217,D221,D228,D229)</f>
        <v>113.36999999999999</v>
      </c>
      <c r="E231" s="13">
        <f>SUM(E209,E217,E221,E228,E229)</f>
        <v>95.710000000000008</v>
      </c>
      <c r="F231" s="13">
        <f>SUM(F209,F217,F221,F228,F229)</f>
        <v>485.04</v>
      </c>
      <c r="G231" s="13">
        <f>SUM(G209,G217,G221,G228,G229)</f>
        <v>3254.81</v>
      </c>
      <c r="H231" s="13"/>
    </row>
    <row r="232" spans="1:20" ht="20.25" x14ac:dyDescent="0.3">
      <c r="A232" s="46" t="s">
        <v>81</v>
      </c>
      <c r="B232" s="47"/>
      <c r="C232" s="47"/>
      <c r="D232" s="47"/>
      <c r="E232" s="47"/>
      <c r="F232" s="47"/>
      <c r="G232" s="47"/>
      <c r="H232" s="48"/>
    </row>
    <row r="233" spans="1:20" ht="20.25" x14ac:dyDescent="0.3">
      <c r="A233" s="39" t="s">
        <v>11</v>
      </c>
      <c r="B233" s="27" t="s">
        <v>38</v>
      </c>
      <c r="C233" s="28">
        <v>250</v>
      </c>
      <c r="D233" s="28">
        <v>7.6</v>
      </c>
      <c r="E233" s="28">
        <v>9.1</v>
      </c>
      <c r="F233" s="28">
        <v>35.700000000000003</v>
      </c>
      <c r="G233" s="28">
        <v>250</v>
      </c>
      <c r="H233" s="32">
        <v>202</v>
      </c>
      <c r="N233" s="37"/>
      <c r="O233" s="38"/>
      <c r="P233" s="38"/>
      <c r="Q233" s="38"/>
      <c r="R233" s="38"/>
      <c r="S233" s="38"/>
      <c r="T233" s="36"/>
    </row>
    <row r="234" spans="1:20" ht="20.25" x14ac:dyDescent="0.3">
      <c r="A234" s="40"/>
      <c r="B234" s="10" t="s">
        <v>94</v>
      </c>
      <c r="C234" s="12">
        <v>100</v>
      </c>
      <c r="D234" s="12">
        <v>10.44</v>
      </c>
      <c r="E234" s="12">
        <v>11.24</v>
      </c>
      <c r="F234" s="12">
        <v>1.95</v>
      </c>
      <c r="G234" s="12">
        <v>150.71</v>
      </c>
      <c r="H234" s="13">
        <v>232</v>
      </c>
    </row>
    <row r="235" spans="1:20" ht="20.25" x14ac:dyDescent="0.3">
      <c r="A235" s="40"/>
      <c r="B235" s="11" t="s">
        <v>65</v>
      </c>
      <c r="C235" s="12">
        <v>200</v>
      </c>
      <c r="D235" s="12">
        <v>3.7</v>
      </c>
      <c r="E235" s="12">
        <v>3.5</v>
      </c>
      <c r="F235" s="12">
        <v>21.6</v>
      </c>
      <c r="G235" s="12">
        <v>133.4</v>
      </c>
      <c r="H235" s="13">
        <v>415</v>
      </c>
    </row>
    <row r="236" spans="1:20" ht="20.25" x14ac:dyDescent="0.3">
      <c r="A236" s="40"/>
      <c r="B236" s="11" t="s">
        <v>15</v>
      </c>
      <c r="C236" s="12">
        <v>20</v>
      </c>
      <c r="D236" s="12">
        <v>4.5999999999999996</v>
      </c>
      <c r="E236" s="12">
        <v>5.9</v>
      </c>
      <c r="F236" s="12">
        <v>0</v>
      </c>
      <c r="G236" s="12">
        <v>72.8</v>
      </c>
      <c r="H236" s="15">
        <v>16</v>
      </c>
    </row>
    <row r="237" spans="1:20" ht="20.25" x14ac:dyDescent="0.3">
      <c r="A237" s="41"/>
      <c r="B237" s="13" t="s">
        <v>22</v>
      </c>
      <c r="C237" s="14">
        <v>60</v>
      </c>
      <c r="D237" s="15">
        <v>4.5</v>
      </c>
      <c r="E237" s="15">
        <v>1.8</v>
      </c>
      <c r="F237" s="15">
        <v>30.9</v>
      </c>
      <c r="G237" s="15">
        <v>157.19999999999999</v>
      </c>
      <c r="H237" s="15">
        <v>18</v>
      </c>
      <c r="J237" s="1"/>
    </row>
    <row r="238" spans="1:20" ht="40.5" x14ac:dyDescent="0.3">
      <c r="A238" s="14" t="s">
        <v>16</v>
      </c>
      <c r="B238" s="13"/>
      <c r="C238" s="22">
        <f>SUM(C233:C237)</f>
        <v>630</v>
      </c>
      <c r="D238" s="22">
        <f>SUM(D233:D237)</f>
        <v>30.839999999999996</v>
      </c>
      <c r="E238" s="22">
        <f>SUM(E233:E237)</f>
        <v>31.540000000000003</v>
      </c>
      <c r="F238" s="22">
        <f>SUM(F233:F237)</f>
        <v>90.15</v>
      </c>
      <c r="G238" s="22">
        <f>SUM(G233:G237)</f>
        <v>764.1099999999999</v>
      </c>
      <c r="H238" s="13"/>
    </row>
    <row r="239" spans="1:20" ht="20.25" x14ac:dyDescent="0.3">
      <c r="A239" s="42" t="s">
        <v>17</v>
      </c>
      <c r="B239" s="23" t="s">
        <v>102</v>
      </c>
      <c r="C239" s="24">
        <v>100</v>
      </c>
      <c r="D239" s="24">
        <v>3.11</v>
      </c>
      <c r="E239" s="24">
        <v>12.43</v>
      </c>
      <c r="F239" s="24">
        <v>7.38</v>
      </c>
      <c r="G239" s="24">
        <v>154.26</v>
      </c>
      <c r="H239" s="13">
        <v>84</v>
      </c>
    </row>
    <row r="240" spans="1:20" ht="40.5" x14ac:dyDescent="0.3">
      <c r="A240" s="44"/>
      <c r="B240" s="11" t="s">
        <v>41</v>
      </c>
      <c r="C240" s="12">
        <v>250</v>
      </c>
      <c r="D240" s="12">
        <v>6.1</v>
      </c>
      <c r="E240" s="12">
        <v>4.8</v>
      </c>
      <c r="F240" s="12">
        <v>7.6</v>
      </c>
      <c r="G240" s="12">
        <v>84.9</v>
      </c>
      <c r="H240" s="13">
        <v>121</v>
      </c>
    </row>
    <row r="241" spans="1:10" ht="20.25" x14ac:dyDescent="0.3">
      <c r="A241" s="44"/>
      <c r="B241" s="10" t="s">
        <v>12</v>
      </c>
      <c r="C241" s="18">
        <v>50</v>
      </c>
      <c r="D241" s="18">
        <v>5.5</v>
      </c>
      <c r="E241" s="18">
        <v>12</v>
      </c>
      <c r="F241" s="18">
        <v>0.2</v>
      </c>
      <c r="G241" s="18">
        <v>130.5</v>
      </c>
      <c r="H241" s="13">
        <v>294</v>
      </c>
    </row>
    <row r="242" spans="1:10" ht="20.25" x14ac:dyDescent="0.3">
      <c r="A242" s="44"/>
      <c r="B242" s="11" t="s">
        <v>73</v>
      </c>
      <c r="C242" s="12">
        <v>180</v>
      </c>
      <c r="D242" s="12">
        <v>3.3</v>
      </c>
      <c r="E242" s="12">
        <v>12</v>
      </c>
      <c r="F242" s="12">
        <v>23</v>
      </c>
      <c r="G242" s="12">
        <v>213.4</v>
      </c>
      <c r="H242" s="13">
        <v>354</v>
      </c>
    </row>
    <row r="243" spans="1:10" ht="40.5" x14ac:dyDescent="0.3">
      <c r="A243" s="44"/>
      <c r="B243" s="11" t="s">
        <v>101</v>
      </c>
      <c r="C243" s="12">
        <v>200</v>
      </c>
      <c r="D243" s="12">
        <v>0.48</v>
      </c>
      <c r="E243" s="12">
        <v>0</v>
      </c>
      <c r="F243" s="12">
        <v>16.8</v>
      </c>
      <c r="G243" s="12">
        <v>69</v>
      </c>
      <c r="H243" s="13">
        <v>453</v>
      </c>
    </row>
    <row r="244" spans="1:10" ht="20.25" x14ac:dyDescent="0.3">
      <c r="A244" s="44"/>
      <c r="B244" s="11" t="s">
        <v>22</v>
      </c>
      <c r="C244" s="12">
        <v>100</v>
      </c>
      <c r="D244" s="12">
        <v>7.5</v>
      </c>
      <c r="E244" s="12">
        <v>3</v>
      </c>
      <c r="F244" s="12">
        <v>51.5</v>
      </c>
      <c r="G244" s="12">
        <v>262</v>
      </c>
      <c r="H244" s="13">
        <v>18</v>
      </c>
      <c r="J244" s="1"/>
    </row>
    <row r="245" spans="1:10" ht="20.25" x14ac:dyDescent="0.3">
      <c r="A245" s="45"/>
      <c r="B245" s="11" t="s">
        <v>23</v>
      </c>
      <c r="C245" s="12">
        <v>60</v>
      </c>
      <c r="D245" s="12">
        <v>3.3</v>
      </c>
      <c r="E245" s="12">
        <v>0.6</v>
      </c>
      <c r="F245" s="12">
        <v>29.7</v>
      </c>
      <c r="G245" s="12">
        <v>139.19999999999999</v>
      </c>
      <c r="H245" s="13">
        <v>19</v>
      </c>
      <c r="J245" s="1"/>
    </row>
    <row r="246" spans="1:10" ht="40.5" x14ac:dyDescent="0.3">
      <c r="A246" s="14" t="s">
        <v>24</v>
      </c>
      <c r="B246" s="13"/>
      <c r="C246" s="22">
        <f>SUM(C239:C245)</f>
        <v>940</v>
      </c>
      <c r="D246" s="22">
        <f>SUM(D239:D245)</f>
        <v>29.29</v>
      </c>
      <c r="E246" s="22">
        <f>SUM(E239:E245)</f>
        <v>44.830000000000005</v>
      </c>
      <c r="F246" s="22">
        <f>SUM(F239:F245)</f>
        <v>136.18</v>
      </c>
      <c r="G246" s="22">
        <f>SUM(G239:G245)</f>
        <v>1053.26</v>
      </c>
      <c r="H246" s="13"/>
    </row>
    <row r="247" spans="1:10" ht="40.5" x14ac:dyDescent="0.3">
      <c r="A247" s="42" t="s">
        <v>25</v>
      </c>
      <c r="B247" s="13" t="s">
        <v>27</v>
      </c>
      <c r="C247" s="12">
        <v>200</v>
      </c>
      <c r="D247" s="12">
        <v>2</v>
      </c>
      <c r="E247" s="12">
        <v>0</v>
      </c>
      <c r="F247" s="12">
        <v>42.4</v>
      </c>
      <c r="G247" s="12">
        <v>177.6</v>
      </c>
      <c r="H247" s="13">
        <v>407</v>
      </c>
      <c r="J247" s="1"/>
    </row>
    <row r="248" spans="1:10" ht="20.25" x14ac:dyDescent="0.3">
      <c r="A248" s="45"/>
      <c r="B248" s="13" t="s">
        <v>56</v>
      </c>
      <c r="C248" s="13">
        <v>200</v>
      </c>
      <c r="D248" s="13">
        <v>0.8</v>
      </c>
      <c r="E248" s="13">
        <v>0.6</v>
      </c>
      <c r="F248" s="13">
        <v>20.6</v>
      </c>
      <c r="G248" s="13">
        <v>91</v>
      </c>
      <c r="H248" s="13">
        <v>396</v>
      </c>
    </row>
    <row r="249" spans="1:10" ht="40.5" x14ac:dyDescent="0.3">
      <c r="A249" s="14" t="s">
        <v>29</v>
      </c>
      <c r="B249" s="13"/>
      <c r="C249" s="22">
        <f>SUM(C247:C248)</f>
        <v>400</v>
      </c>
      <c r="D249" s="22">
        <f>SUM(D247:D248)</f>
        <v>2.8</v>
      </c>
      <c r="E249" s="22">
        <f>SUM(E247:E248)</f>
        <v>0.6</v>
      </c>
      <c r="F249" s="22">
        <f>SUM(F247:F248)</f>
        <v>63</v>
      </c>
      <c r="G249" s="22">
        <f>SUM(G247:G248)</f>
        <v>268.60000000000002</v>
      </c>
      <c r="H249" s="13"/>
    </row>
    <row r="250" spans="1:10" ht="40.5" x14ac:dyDescent="0.3">
      <c r="A250" s="42" t="s">
        <v>30</v>
      </c>
      <c r="B250" s="11" t="s">
        <v>107</v>
      </c>
      <c r="C250" s="12">
        <v>120</v>
      </c>
      <c r="D250" s="12">
        <v>17</v>
      </c>
      <c r="E250" s="12">
        <v>8.9</v>
      </c>
      <c r="F250" s="12">
        <v>8.4</v>
      </c>
      <c r="G250" s="12">
        <v>182.3</v>
      </c>
      <c r="H250" s="22" t="s">
        <v>108</v>
      </c>
      <c r="J250" s="4"/>
    </row>
    <row r="251" spans="1:10" ht="40.5" x14ac:dyDescent="0.3">
      <c r="A251" s="44"/>
      <c r="B251" s="11" t="s">
        <v>86</v>
      </c>
      <c r="C251" s="12">
        <v>150</v>
      </c>
      <c r="D251" s="12">
        <v>8.4</v>
      </c>
      <c r="E251" s="12">
        <v>7</v>
      </c>
      <c r="F251" s="12">
        <v>49.7</v>
      </c>
      <c r="G251" s="12">
        <v>295.7</v>
      </c>
      <c r="H251" s="13">
        <v>340</v>
      </c>
    </row>
    <row r="252" spans="1:10" ht="20.25" x14ac:dyDescent="0.3">
      <c r="A252" s="44"/>
      <c r="B252" s="13" t="s">
        <v>93</v>
      </c>
      <c r="C252" s="12">
        <v>200</v>
      </c>
      <c r="D252" s="12">
        <v>0</v>
      </c>
      <c r="E252" s="12">
        <v>0</v>
      </c>
      <c r="F252" s="12">
        <v>16.100000000000001</v>
      </c>
      <c r="G252" s="12">
        <v>65.2</v>
      </c>
      <c r="H252" s="13">
        <v>420</v>
      </c>
    </row>
    <row r="253" spans="1:10" ht="20.25" x14ac:dyDescent="0.3">
      <c r="A253" s="44"/>
      <c r="B253" s="11" t="s">
        <v>22</v>
      </c>
      <c r="C253" s="12">
        <v>40</v>
      </c>
      <c r="D253" s="12">
        <v>3</v>
      </c>
      <c r="E253" s="12">
        <v>1.2</v>
      </c>
      <c r="F253" s="12">
        <v>20.6</v>
      </c>
      <c r="G253" s="12">
        <v>104.8</v>
      </c>
      <c r="H253" s="13">
        <v>18</v>
      </c>
      <c r="J253" s="1"/>
    </row>
    <row r="254" spans="1:10" ht="20.25" x14ac:dyDescent="0.3">
      <c r="A254" s="44"/>
      <c r="B254" s="23" t="s">
        <v>48</v>
      </c>
      <c r="C254" s="24">
        <v>100</v>
      </c>
      <c r="D254" s="24">
        <v>1.1000000000000001</v>
      </c>
      <c r="E254" s="24">
        <v>0.2</v>
      </c>
      <c r="F254" s="24">
        <v>3.8</v>
      </c>
      <c r="G254" s="24">
        <v>24</v>
      </c>
      <c r="H254" s="13">
        <v>37</v>
      </c>
      <c r="J254" s="1"/>
    </row>
    <row r="255" spans="1:10" ht="20.25" x14ac:dyDescent="0.3">
      <c r="A255" s="45"/>
      <c r="B255" s="11" t="s">
        <v>23</v>
      </c>
      <c r="C255" s="12">
        <v>60</v>
      </c>
      <c r="D255" s="12">
        <v>3.3</v>
      </c>
      <c r="E255" s="12">
        <v>0.6</v>
      </c>
      <c r="F255" s="12">
        <v>29.7</v>
      </c>
      <c r="G255" s="12">
        <v>139.19999999999999</v>
      </c>
      <c r="H255" s="13">
        <v>19</v>
      </c>
      <c r="J255" s="1"/>
    </row>
    <row r="256" spans="1:10" ht="40.5" x14ac:dyDescent="0.3">
      <c r="A256" s="14" t="s">
        <v>32</v>
      </c>
      <c r="B256" s="13"/>
      <c r="C256" s="13">
        <f>SUM(C250:C255)</f>
        <v>670</v>
      </c>
      <c r="D256" s="13">
        <f>SUM(D250:D255)</f>
        <v>32.799999999999997</v>
      </c>
      <c r="E256" s="13">
        <f>SUM(E250:E255)</f>
        <v>17.900000000000002</v>
      </c>
      <c r="F256" s="13">
        <f>SUM(F250:F255)</f>
        <v>128.30000000000001</v>
      </c>
      <c r="G256" s="13">
        <f>SUM(G250:G255)</f>
        <v>811.2</v>
      </c>
      <c r="H256" s="13"/>
    </row>
    <row r="257" spans="1:16" ht="20.25" x14ac:dyDescent="0.3">
      <c r="A257" s="14" t="s">
        <v>33</v>
      </c>
      <c r="B257" s="13" t="s">
        <v>49</v>
      </c>
      <c r="C257" s="14">
        <v>200</v>
      </c>
      <c r="D257" s="15">
        <v>0.76</v>
      </c>
      <c r="E257" s="15">
        <v>0.57999999999999996</v>
      </c>
      <c r="F257" s="15">
        <v>2.8</v>
      </c>
      <c r="G257" s="15">
        <v>19.46</v>
      </c>
      <c r="H257" s="13">
        <v>459</v>
      </c>
      <c r="J257" s="1"/>
    </row>
    <row r="258" spans="1:16" ht="40.5" x14ac:dyDescent="0.3">
      <c r="A258" s="14" t="s">
        <v>35</v>
      </c>
      <c r="B258" s="25"/>
      <c r="C258" s="25"/>
      <c r="D258" s="25">
        <v>0.76</v>
      </c>
      <c r="E258" s="25">
        <v>0.57999999999999996</v>
      </c>
      <c r="F258" s="25">
        <v>2.8</v>
      </c>
      <c r="G258" s="25">
        <v>19.46</v>
      </c>
      <c r="H258" s="13"/>
    </row>
    <row r="259" spans="1:16" ht="40.5" x14ac:dyDescent="0.3">
      <c r="A259" s="14" t="s">
        <v>36</v>
      </c>
      <c r="B259" s="13"/>
      <c r="C259" s="13">
        <f>SUM(C257,C256,C249,C246,C238)</f>
        <v>2840</v>
      </c>
      <c r="D259" s="13">
        <f>SUM(D257,D256,D249,D246,D238)</f>
        <v>96.489999999999981</v>
      </c>
      <c r="E259" s="13">
        <f>SUM(E257,E256,E249,E246,E238)</f>
        <v>95.450000000000017</v>
      </c>
      <c r="F259" s="13">
        <f>SUM(F257,F256,F249,F246,F238)</f>
        <v>420.43000000000006</v>
      </c>
      <c r="G259" s="13">
        <f>SUM(G257,G256,G249,G246,G238)</f>
        <v>2916.63</v>
      </c>
      <c r="H259" s="13"/>
    </row>
    <row r="260" spans="1:16" ht="20.25" x14ac:dyDescent="0.3">
      <c r="A260" s="46" t="s">
        <v>85</v>
      </c>
      <c r="B260" s="47"/>
      <c r="C260" s="47"/>
      <c r="D260" s="47"/>
      <c r="E260" s="47"/>
      <c r="F260" s="47"/>
      <c r="G260" s="47"/>
      <c r="H260" s="48"/>
    </row>
    <row r="261" spans="1:16" ht="20.25" x14ac:dyDescent="0.3">
      <c r="A261" s="42" t="s">
        <v>11</v>
      </c>
      <c r="B261" s="10" t="s">
        <v>59</v>
      </c>
      <c r="C261" s="18">
        <v>200</v>
      </c>
      <c r="D261" s="18">
        <v>8.4</v>
      </c>
      <c r="E261" s="18">
        <v>11.5</v>
      </c>
      <c r="F261" s="18">
        <v>18.100000000000001</v>
      </c>
      <c r="G261" s="18">
        <v>201.9</v>
      </c>
      <c r="H261" s="13">
        <v>196</v>
      </c>
    </row>
    <row r="262" spans="1:16" ht="40.5" x14ac:dyDescent="0.3">
      <c r="A262" s="43"/>
      <c r="B262" s="16" t="s">
        <v>103</v>
      </c>
      <c r="C262" s="12">
        <v>70</v>
      </c>
      <c r="D262" s="12">
        <v>5.15</v>
      </c>
      <c r="E262" s="12">
        <v>9.86</v>
      </c>
      <c r="F262" s="12">
        <v>28.88</v>
      </c>
      <c r="G262" s="12">
        <v>186.9</v>
      </c>
      <c r="H262" s="17">
        <v>274</v>
      </c>
    </row>
    <row r="263" spans="1:16" ht="20.25" x14ac:dyDescent="0.3">
      <c r="A263" s="44"/>
      <c r="B263" s="13" t="s">
        <v>93</v>
      </c>
      <c r="C263" s="12">
        <v>200</v>
      </c>
      <c r="D263" s="12">
        <v>0</v>
      </c>
      <c r="E263" s="12">
        <v>0</v>
      </c>
      <c r="F263" s="12">
        <v>16.100000000000001</v>
      </c>
      <c r="G263" s="12">
        <v>65.2</v>
      </c>
      <c r="H263" s="13">
        <v>420</v>
      </c>
    </row>
    <row r="264" spans="1:16" ht="20.25" x14ac:dyDescent="0.3">
      <c r="A264" s="44"/>
      <c r="B264" s="11" t="s">
        <v>15</v>
      </c>
      <c r="C264" s="12">
        <v>20</v>
      </c>
      <c r="D264" s="12">
        <v>4.5999999999999996</v>
      </c>
      <c r="E264" s="12">
        <v>5.9</v>
      </c>
      <c r="F264" s="12">
        <v>0</v>
      </c>
      <c r="G264" s="12">
        <v>72.8</v>
      </c>
      <c r="H264" s="15">
        <v>16</v>
      </c>
    </row>
    <row r="265" spans="1:16" ht="20.25" x14ac:dyDescent="0.3">
      <c r="A265" s="45"/>
      <c r="B265" s="13" t="s">
        <v>22</v>
      </c>
      <c r="C265" s="14">
        <v>60</v>
      </c>
      <c r="D265" s="15">
        <v>4.5</v>
      </c>
      <c r="E265" s="15">
        <v>1.8</v>
      </c>
      <c r="F265" s="15">
        <v>30.9</v>
      </c>
      <c r="G265" s="15">
        <v>157.19999999999999</v>
      </c>
      <c r="H265" s="15">
        <v>18</v>
      </c>
      <c r="J265" s="1"/>
    </row>
    <row r="266" spans="1:16" ht="40.5" x14ac:dyDescent="0.3">
      <c r="A266" s="14" t="s">
        <v>16</v>
      </c>
      <c r="B266" s="13"/>
      <c r="C266" s="22">
        <f>SUM(C261:C265)</f>
        <v>550</v>
      </c>
      <c r="D266" s="22">
        <f>SUM(D261:D265)</f>
        <v>22.65</v>
      </c>
      <c r="E266" s="22">
        <f>SUM(E261:E265)</f>
        <v>29.06</v>
      </c>
      <c r="F266" s="22">
        <f>SUM(F261:F265)</f>
        <v>93.98</v>
      </c>
      <c r="G266" s="22">
        <f>SUM(G261:G265)</f>
        <v>684</v>
      </c>
      <c r="H266" s="13"/>
    </row>
    <row r="267" spans="1:16" ht="20.25" x14ac:dyDescent="0.3">
      <c r="A267" s="42" t="s">
        <v>17</v>
      </c>
      <c r="B267" s="23" t="s">
        <v>14</v>
      </c>
      <c r="C267" s="24">
        <v>100</v>
      </c>
      <c r="D267" s="24">
        <v>0.8</v>
      </c>
      <c r="E267" s="24">
        <v>0.1</v>
      </c>
      <c r="F267" s="24">
        <v>2.5</v>
      </c>
      <c r="G267" s="24">
        <v>14</v>
      </c>
      <c r="H267" s="13">
        <v>37</v>
      </c>
      <c r="K267" s="8"/>
      <c r="L267" s="9"/>
      <c r="M267" s="9"/>
      <c r="N267" s="9"/>
      <c r="O267" s="9"/>
      <c r="P267" s="9"/>
    </row>
    <row r="268" spans="1:16" ht="20.25" x14ac:dyDescent="0.3">
      <c r="A268" s="44"/>
      <c r="B268" s="11" t="s">
        <v>88</v>
      </c>
      <c r="C268" s="12">
        <v>250</v>
      </c>
      <c r="D268" s="12">
        <v>9.3000000000000007</v>
      </c>
      <c r="E268" s="12">
        <v>3.5</v>
      </c>
      <c r="F268" s="12">
        <v>8.8000000000000007</v>
      </c>
      <c r="G268" s="12">
        <v>103.5</v>
      </c>
      <c r="H268" s="13">
        <v>158</v>
      </c>
    </row>
    <row r="269" spans="1:16" ht="20.25" x14ac:dyDescent="0.3">
      <c r="A269" s="44"/>
      <c r="B269" s="10" t="s">
        <v>57</v>
      </c>
      <c r="C269" s="18">
        <v>100</v>
      </c>
      <c r="D269" s="18">
        <v>12.4</v>
      </c>
      <c r="E269" s="18">
        <v>4</v>
      </c>
      <c r="F269" s="18">
        <v>3.4</v>
      </c>
      <c r="G269" s="18">
        <v>99.2</v>
      </c>
      <c r="H269" s="13">
        <v>311</v>
      </c>
    </row>
    <row r="270" spans="1:16" ht="20.25" x14ac:dyDescent="0.3">
      <c r="A270" s="44"/>
      <c r="B270" s="11" t="s">
        <v>46</v>
      </c>
      <c r="C270" s="12">
        <v>180</v>
      </c>
      <c r="D270" s="12">
        <v>3.6</v>
      </c>
      <c r="E270" s="12">
        <v>10.3</v>
      </c>
      <c r="F270" s="12">
        <v>25.3</v>
      </c>
      <c r="G270" s="12">
        <v>207.8</v>
      </c>
      <c r="H270" s="13">
        <v>347</v>
      </c>
    </row>
    <row r="271" spans="1:16" ht="20.25" x14ac:dyDescent="0.3">
      <c r="A271" s="44"/>
      <c r="B271" s="11" t="s">
        <v>84</v>
      </c>
      <c r="C271" s="12">
        <v>200</v>
      </c>
      <c r="D271" s="12">
        <v>0.1</v>
      </c>
      <c r="E271" s="12">
        <v>0</v>
      </c>
      <c r="F271" s="12">
        <v>26.6</v>
      </c>
      <c r="G271" s="12">
        <v>106.9</v>
      </c>
      <c r="H271" s="13">
        <v>430</v>
      </c>
    </row>
    <row r="272" spans="1:16" ht="20.25" x14ac:dyDescent="0.3">
      <c r="A272" s="44"/>
      <c r="B272" s="11" t="s">
        <v>22</v>
      </c>
      <c r="C272" s="12">
        <v>100</v>
      </c>
      <c r="D272" s="12">
        <v>7.5</v>
      </c>
      <c r="E272" s="12">
        <v>3</v>
      </c>
      <c r="F272" s="12">
        <v>51.5</v>
      </c>
      <c r="G272" s="12">
        <v>262</v>
      </c>
      <c r="H272" s="13">
        <v>18</v>
      </c>
      <c r="J272" s="1"/>
    </row>
    <row r="273" spans="1:10" ht="20.25" x14ac:dyDescent="0.3">
      <c r="A273" s="45"/>
      <c r="B273" s="11" t="s">
        <v>23</v>
      </c>
      <c r="C273" s="12">
        <v>60</v>
      </c>
      <c r="D273" s="12">
        <v>3.3</v>
      </c>
      <c r="E273" s="12">
        <v>0.6</v>
      </c>
      <c r="F273" s="12">
        <v>29.7</v>
      </c>
      <c r="G273" s="12">
        <v>139.19999999999999</v>
      </c>
      <c r="H273" s="13">
        <v>19</v>
      </c>
      <c r="J273" s="1"/>
    </row>
    <row r="274" spans="1:10" ht="40.5" x14ac:dyDescent="0.3">
      <c r="A274" s="14" t="s">
        <v>24</v>
      </c>
      <c r="B274" s="13"/>
      <c r="C274" s="13">
        <f>SUM(C267:C273)</f>
        <v>990</v>
      </c>
      <c r="D274" s="13">
        <f>SUM(D267:D273)</f>
        <v>37</v>
      </c>
      <c r="E274" s="13">
        <f>SUM(E267:E273)</f>
        <v>21.5</v>
      </c>
      <c r="F274" s="13">
        <f>SUM(F267:F273)</f>
        <v>147.79999999999998</v>
      </c>
      <c r="G274" s="13">
        <f>SUM(G267:G273)</f>
        <v>932.59999999999991</v>
      </c>
      <c r="H274" s="13"/>
    </row>
    <row r="275" spans="1:10" ht="20.25" x14ac:dyDescent="0.3">
      <c r="A275" s="42" t="s">
        <v>25</v>
      </c>
      <c r="B275" s="13" t="s">
        <v>96</v>
      </c>
      <c r="C275" s="18">
        <v>60</v>
      </c>
      <c r="D275" s="18">
        <v>3.3</v>
      </c>
      <c r="E275" s="18">
        <v>3</v>
      </c>
      <c r="F275" s="18">
        <v>45.7</v>
      </c>
      <c r="G275" s="18">
        <v>223.5</v>
      </c>
      <c r="H275" s="13"/>
      <c r="J275" s="4"/>
    </row>
    <row r="276" spans="1:10" ht="40.5" x14ac:dyDescent="0.3">
      <c r="A276" s="44"/>
      <c r="B276" s="13" t="s">
        <v>27</v>
      </c>
      <c r="C276" s="12">
        <v>200</v>
      </c>
      <c r="D276" s="12">
        <v>2</v>
      </c>
      <c r="E276" s="12">
        <v>0</v>
      </c>
      <c r="F276" s="12">
        <v>42.4</v>
      </c>
      <c r="G276" s="12">
        <v>177.6</v>
      </c>
      <c r="H276" s="13">
        <v>407</v>
      </c>
      <c r="J276" s="5"/>
    </row>
    <row r="277" spans="1:10" ht="20.25" x14ac:dyDescent="0.3">
      <c r="A277" s="45"/>
      <c r="B277" s="13" t="s">
        <v>28</v>
      </c>
      <c r="C277" s="15">
        <v>250</v>
      </c>
      <c r="D277" s="15">
        <v>2.25</v>
      </c>
      <c r="E277" s="15">
        <v>0.5</v>
      </c>
      <c r="F277" s="15">
        <v>20.25</v>
      </c>
      <c r="G277" s="15">
        <v>94.5</v>
      </c>
      <c r="H277" s="13">
        <v>393</v>
      </c>
    </row>
    <row r="278" spans="1:10" ht="40.5" x14ac:dyDescent="0.3">
      <c r="A278" s="14" t="s">
        <v>29</v>
      </c>
      <c r="B278" s="13"/>
      <c r="C278" s="13">
        <f>SUM(C275:C277)</f>
        <v>510</v>
      </c>
      <c r="D278" s="13">
        <f>SUM(D275:D277)</f>
        <v>7.55</v>
      </c>
      <c r="E278" s="13">
        <f>SUM(E275:E277)</f>
        <v>3.5</v>
      </c>
      <c r="F278" s="13">
        <f>SUM(F275:F277)</f>
        <v>108.35</v>
      </c>
      <c r="G278" s="13">
        <f>SUM(G275:G277)</f>
        <v>495.6</v>
      </c>
      <c r="H278" s="13"/>
    </row>
    <row r="279" spans="1:10" ht="40.5" x14ac:dyDescent="0.3">
      <c r="A279" s="42" t="s">
        <v>30</v>
      </c>
      <c r="B279" s="11" t="s">
        <v>83</v>
      </c>
      <c r="C279" s="12">
        <v>100</v>
      </c>
      <c r="D279" s="12">
        <v>14.2</v>
      </c>
      <c r="E279" s="12">
        <v>1.2</v>
      </c>
      <c r="F279" s="12">
        <v>5.6</v>
      </c>
      <c r="G279" s="12">
        <v>90</v>
      </c>
      <c r="H279" s="22" t="s">
        <v>100</v>
      </c>
    </row>
    <row r="280" spans="1:10" ht="20.25" x14ac:dyDescent="0.3">
      <c r="A280" s="44"/>
      <c r="B280" s="11" t="s">
        <v>20</v>
      </c>
      <c r="C280" s="12">
        <v>180</v>
      </c>
      <c r="D280" s="12">
        <v>5.9</v>
      </c>
      <c r="E280" s="12">
        <v>8.3000000000000007</v>
      </c>
      <c r="F280" s="12">
        <v>63.5</v>
      </c>
      <c r="G280" s="12">
        <v>352</v>
      </c>
      <c r="H280" s="13">
        <v>342</v>
      </c>
      <c r="J280" s="4"/>
    </row>
    <row r="281" spans="1:10" ht="20.25" x14ac:dyDescent="0.3">
      <c r="A281" s="44"/>
      <c r="B281" s="10" t="s">
        <v>60</v>
      </c>
      <c r="C281" s="18">
        <v>100</v>
      </c>
      <c r="D281" s="18">
        <v>3.5</v>
      </c>
      <c r="E281" s="18">
        <v>10.4</v>
      </c>
      <c r="F281" s="18">
        <v>15.4</v>
      </c>
      <c r="G281" s="18">
        <v>170.8</v>
      </c>
      <c r="H281" s="13">
        <v>98</v>
      </c>
      <c r="J281" s="4"/>
    </row>
    <row r="282" spans="1:10" ht="40.5" x14ac:dyDescent="0.3">
      <c r="A282" s="44"/>
      <c r="B282" s="11" t="s">
        <v>47</v>
      </c>
      <c r="C282" s="12">
        <v>200</v>
      </c>
      <c r="D282" s="12">
        <v>0.4</v>
      </c>
      <c r="E282" s="12">
        <v>0.1</v>
      </c>
      <c r="F282" s="12">
        <v>27.8</v>
      </c>
      <c r="G282" s="12">
        <v>114.4</v>
      </c>
      <c r="H282" s="13">
        <v>475</v>
      </c>
    </row>
    <row r="283" spans="1:10" ht="20.25" x14ac:dyDescent="0.3">
      <c r="A283" s="44"/>
      <c r="B283" s="11" t="s">
        <v>22</v>
      </c>
      <c r="C283" s="12">
        <v>40</v>
      </c>
      <c r="D283" s="12">
        <v>3</v>
      </c>
      <c r="E283" s="12">
        <v>1.2</v>
      </c>
      <c r="F283" s="12">
        <v>20.6</v>
      </c>
      <c r="G283" s="12">
        <v>104.8</v>
      </c>
      <c r="H283" s="13">
        <v>18</v>
      </c>
      <c r="J283" s="1"/>
    </row>
    <row r="284" spans="1:10" ht="20.25" x14ac:dyDescent="0.3">
      <c r="A284" s="45"/>
      <c r="B284" s="11" t="s">
        <v>23</v>
      </c>
      <c r="C284" s="12">
        <v>60</v>
      </c>
      <c r="D284" s="12">
        <v>3.3</v>
      </c>
      <c r="E284" s="12">
        <v>0.6</v>
      </c>
      <c r="F284" s="12">
        <v>29.7</v>
      </c>
      <c r="G284" s="12">
        <v>139.19999999999999</v>
      </c>
      <c r="H284" s="13">
        <v>19</v>
      </c>
      <c r="J284" s="1"/>
    </row>
    <row r="285" spans="1:10" ht="40.5" x14ac:dyDescent="0.3">
      <c r="A285" s="14" t="s">
        <v>32</v>
      </c>
      <c r="B285" s="13"/>
      <c r="C285" s="13">
        <f>SUM(C279:C284)</f>
        <v>680</v>
      </c>
      <c r="D285" s="13">
        <f>SUM(D279:D284)</f>
        <v>30.3</v>
      </c>
      <c r="E285" s="13">
        <f>SUM(E279:E284)</f>
        <v>21.8</v>
      </c>
      <c r="F285" s="13">
        <f>SUM(F279:F284)</f>
        <v>162.6</v>
      </c>
      <c r="G285" s="13">
        <f>SUM(G279:G284)</f>
        <v>971.19999999999982</v>
      </c>
      <c r="H285" s="13"/>
    </row>
    <row r="286" spans="1:10" ht="20.25" x14ac:dyDescent="0.3">
      <c r="A286" s="14" t="s">
        <v>33</v>
      </c>
      <c r="B286" s="13" t="s">
        <v>49</v>
      </c>
      <c r="C286" s="14">
        <v>200</v>
      </c>
      <c r="D286" s="15">
        <v>0.76</v>
      </c>
      <c r="E286" s="15">
        <v>0.57999999999999996</v>
      </c>
      <c r="F286" s="15">
        <v>2.8</v>
      </c>
      <c r="G286" s="15">
        <v>19.46</v>
      </c>
      <c r="H286" s="13">
        <v>459</v>
      </c>
      <c r="J286" s="1"/>
    </row>
    <row r="287" spans="1:10" ht="40.5" x14ac:dyDescent="0.3">
      <c r="A287" s="14" t="s">
        <v>35</v>
      </c>
      <c r="B287" s="25"/>
      <c r="C287" s="25"/>
      <c r="D287" s="25">
        <v>0.76</v>
      </c>
      <c r="E287" s="25">
        <v>0.57999999999999996</v>
      </c>
      <c r="F287" s="25">
        <v>2.8</v>
      </c>
      <c r="G287" s="25">
        <v>19.46</v>
      </c>
      <c r="H287" s="13"/>
    </row>
    <row r="288" spans="1:10" ht="40.5" x14ac:dyDescent="0.3">
      <c r="A288" s="14" t="s">
        <v>36</v>
      </c>
      <c r="B288" s="13"/>
      <c r="C288" s="13">
        <f>SUM(C266,C274,C278,C285,C286)</f>
        <v>2930</v>
      </c>
      <c r="D288" s="13">
        <f>SUM(D266,D274,D278,D285,D286)</f>
        <v>98.26</v>
      </c>
      <c r="E288" s="13">
        <f>SUM(E266,E274,E278,E285,E286)</f>
        <v>76.44</v>
      </c>
      <c r="F288" s="13">
        <f>SUM(F266,F274,F278,F285,F286)</f>
        <v>515.53</v>
      </c>
      <c r="G288" s="13">
        <f>SUM(G266,G274,G278,G285,G286)</f>
        <v>3102.8599999999997</v>
      </c>
      <c r="H288" s="13"/>
    </row>
    <row r="289" spans="1:10" ht="20.25" x14ac:dyDescent="0.3">
      <c r="A289" s="46" t="s">
        <v>87</v>
      </c>
      <c r="B289" s="47"/>
      <c r="C289" s="47"/>
      <c r="D289" s="47"/>
      <c r="E289" s="47"/>
      <c r="F289" s="47"/>
      <c r="G289" s="47"/>
      <c r="H289" s="48"/>
    </row>
    <row r="290" spans="1:10" ht="20.25" x14ac:dyDescent="0.3">
      <c r="A290" s="42" t="s">
        <v>11</v>
      </c>
      <c r="B290" s="10" t="s">
        <v>64</v>
      </c>
      <c r="C290" s="18">
        <v>200</v>
      </c>
      <c r="D290" s="18">
        <v>6.7</v>
      </c>
      <c r="E290" s="18">
        <v>12.4</v>
      </c>
      <c r="F290" s="18">
        <v>28.8</v>
      </c>
      <c r="G290" s="18">
        <v>253.8</v>
      </c>
      <c r="H290" s="13">
        <v>191</v>
      </c>
    </row>
    <row r="291" spans="1:10" ht="20.25" x14ac:dyDescent="0.3">
      <c r="A291" s="43"/>
      <c r="B291" s="11" t="s">
        <v>15</v>
      </c>
      <c r="C291" s="12">
        <v>20</v>
      </c>
      <c r="D291" s="12">
        <v>4.5999999999999996</v>
      </c>
      <c r="E291" s="12">
        <v>5.9</v>
      </c>
      <c r="F291" s="12">
        <v>0</v>
      </c>
      <c r="G291" s="12">
        <v>72.8</v>
      </c>
      <c r="H291" s="15">
        <v>16</v>
      </c>
      <c r="J291" s="4"/>
    </row>
    <row r="292" spans="1:10" ht="20.25" x14ac:dyDescent="0.3">
      <c r="A292" s="43"/>
      <c r="B292" s="20" t="s">
        <v>95</v>
      </c>
      <c r="C292" s="33">
        <v>100</v>
      </c>
      <c r="D292" s="33">
        <v>17.96</v>
      </c>
      <c r="E292" s="33">
        <v>11.43</v>
      </c>
      <c r="F292" s="33">
        <v>19.64</v>
      </c>
      <c r="G292" s="33">
        <v>253.25</v>
      </c>
      <c r="H292" s="34">
        <v>239</v>
      </c>
      <c r="J292" s="4"/>
    </row>
    <row r="293" spans="1:10" ht="20.25" x14ac:dyDescent="0.3">
      <c r="A293" s="43"/>
      <c r="B293" s="13" t="s">
        <v>22</v>
      </c>
      <c r="C293" s="14">
        <v>60</v>
      </c>
      <c r="D293" s="15">
        <v>4.5</v>
      </c>
      <c r="E293" s="15">
        <v>1.8</v>
      </c>
      <c r="F293" s="15">
        <v>30.9</v>
      </c>
      <c r="G293" s="15">
        <v>157.19999999999999</v>
      </c>
      <c r="H293" s="15">
        <v>18</v>
      </c>
    </row>
    <row r="294" spans="1:10" ht="40.5" x14ac:dyDescent="0.3">
      <c r="A294" s="43"/>
      <c r="B294" s="11" t="s">
        <v>51</v>
      </c>
      <c r="C294" s="12">
        <v>200</v>
      </c>
      <c r="D294" s="12">
        <v>3.8</v>
      </c>
      <c r="E294" s="12">
        <v>3.4</v>
      </c>
      <c r="F294" s="12">
        <v>25.5</v>
      </c>
      <c r="G294" s="12">
        <v>150.80000000000001</v>
      </c>
      <c r="H294" s="13">
        <v>418</v>
      </c>
    </row>
    <row r="295" spans="1:10" ht="40.5" x14ac:dyDescent="0.3">
      <c r="A295" s="14" t="s">
        <v>16</v>
      </c>
      <c r="B295" s="13"/>
      <c r="C295" s="22">
        <f>SUM(C290:C294)</f>
        <v>580</v>
      </c>
      <c r="D295" s="22">
        <f>SUM(D290:D294)</f>
        <v>37.56</v>
      </c>
      <c r="E295" s="22">
        <f>SUM(E290:E294)</f>
        <v>34.93</v>
      </c>
      <c r="F295" s="22">
        <f>SUM(F290:F294)</f>
        <v>104.84</v>
      </c>
      <c r="G295" s="22">
        <f>SUM(G290:G294)</f>
        <v>887.84999999999991</v>
      </c>
      <c r="H295" s="13"/>
    </row>
    <row r="296" spans="1:10" ht="20.25" x14ac:dyDescent="0.3">
      <c r="A296" s="42" t="s">
        <v>17</v>
      </c>
      <c r="B296" s="10" t="s">
        <v>82</v>
      </c>
      <c r="C296" s="18">
        <v>100</v>
      </c>
      <c r="D296" s="18">
        <v>1.6</v>
      </c>
      <c r="E296" s="18">
        <v>8.1999999999999993</v>
      </c>
      <c r="F296" s="18">
        <v>9</v>
      </c>
      <c r="G296" s="18">
        <v>116.6</v>
      </c>
      <c r="H296" s="13">
        <v>20</v>
      </c>
    </row>
    <row r="297" spans="1:10" ht="20.25" x14ac:dyDescent="0.3">
      <c r="A297" s="44"/>
      <c r="B297" s="11" t="s">
        <v>70</v>
      </c>
      <c r="C297" s="12">
        <v>250</v>
      </c>
      <c r="D297" s="12">
        <v>4.2</v>
      </c>
      <c r="E297" s="12">
        <v>5.5</v>
      </c>
      <c r="F297" s="12">
        <v>2.8</v>
      </c>
      <c r="G297" s="12">
        <v>76.7</v>
      </c>
      <c r="H297" s="13">
        <v>124</v>
      </c>
    </row>
    <row r="298" spans="1:10" ht="40.5" x14ac:dyDescent="0.3">
      <c r="A298" s="44"/>
      <c r="B298" s="10" t="s">
        <v>45</v>
      </c>
      <c r="C298" s="18">
        <v>100</v>
      </c>
      <c r="D298" s="18">
        <v>13.4</v>
      </c>
      <c r="E298" s="18">
        <v>9.8000000000000007</v>
      </c>
      <c r="F298" s="18">
        <v>16.3</v>
      </c>
      <c r="G298" s="18">
        <v>207</v>
      </c>
      <c r="H298" s="13">
        <v>318</v>
      </c>
    </row>
    <row r="299" spans="1:10" ht="20.25" x14ac:dyDescent="0.3">
      <c r="A299" s="44"/>
      <c r="B299" s="11" t="s">
        <v>42</v>
      </c>
      <c r="C299" s="12">
        <v>180</v>
      </c>
      <c r="D299" s="12">
        <v>3.4</v>
      </c>
      <c r="E299" s="12">
        <v>4.0999999999999996</v>
      </c>
      <c r="F299" s="12">
        <v>19.600000000000001</v>
      </c>
      <c r="G299" s="12">
        <v>129.4</v>
      </c>
      <c r="H299" s="13">
        <v>184</v>
      </c>
      <c r="J299" s="4"/>
    </row>
    <row r="300" spans="1:10" ht="20.25" x14ac:dyDescent="0.3">
      <c r="A300" s="44"/>
      <c r="B300" s="11" t="s">
        <v>89</v>
      </c>
      <c r="C300" s="12">
        <v>200</v>
      </c>
      <c r="D300" s="12">
        <v>0.5</v>
      </c>
      <c r="E300" s="12">
        <v>0</v>
      </c>
      <c r="F300" s="12">
        <v>19.2</v>
      </c>
      <c r="G300" s="12">
        <v>78.8</v>
      </c>
      <c r="H300" s="13">
        <v>425</v>
      </c>
    </row>
    <row r="301" spans="1:10" ht="20.25" x14ac:dyDescent="0.3">
      <c r="A301" s="44"/>
      <c r="B301" s="11" t="s">
        <v>22</v>
      </c>
      <c r="C301" s="12">
        <v>100</v>
      </c>
      <c r="D301" s="12">
        <v>7.5</v>
      </c>
      <c r="E301" s="12">
        <v>3</v>
      </c>
      <c r="F301" s="12">
        <v>51.5</v>
      </c>
      <c r="G301" s="12">
        <v>262</v>
      </c>
      <c r="H301" s="13">
        <v>18</v>
      </c>
      <c r="J301" s="1"/>
    </row>
    <row r="302" spans="1:10" ht="20.25" x14ac:dyDescent="0.3">
      <c r="A302" s="45"/>
      <c r="B302" s="11" t="s">
        <v>23</v>
      </c>
      <c r="C302" s="12">
        <v>60</v>
      </c>
      <c r="D302" s="12">
        <v>3.3</v>
      </c>
      <c r="E302" s="12">
        <v>0.6</v>
      </c>
      <c r="F302" s="12">
        <v>29.7</v>
      </c>
      <c r="G302" s="12">
        <v>139.19999999999999</v>
      </c>
      <c r="H302" s="13">
        <v>19</v>
      </c>
      <c r="J302" s="1"/>
    </row>
    <row r="303" spans="1:10" ht="40.5" x14ac:dyDescent="0.3">
      <c r="A303" s="14" t="s">
        <v>24</v>
      </c>
      <c r="B303" s="13"/>
      <c r="C303" s="22">
        <f>SUM(C296:C302)</f>
        <v>990</v>
      </c>
      <c r="D303" s="22">
        <f>SUM(D296:D302)</f>
        <v>33.9</v>
      </c>
      <c r="E303" s="22">
        <f>SUM(E296:E302)</f>
        <v>31.200000000000003</v>
      </c>
      <c r="F303" s="22">
        <f>SUM(F296:F302)</f>
        <v>148.1</v>
      </c>
      <c r="G303" s="22">
        <f>SUM(G296:G302)</f>
        <v>1009.7</v>
      </c>
      <c r="H303" s="13"/>
    </row>
    <row r="304" spans="1:10" ht="20.25" x14ac:dyDescent="0.3">
      <c r="A304" s="42" t="s">
        <v>25</v>
      </c>
      <c r="B304" s="13" t="s">
        <v>112</v>
      </c>
      <c r="C304" s="18">
        <v>100</v>
      </c>
      <c r="D304" s="18">
        <v>8.8000000000000007</v>
      </c>
      <c r="E304" s="18">
        <v>9.6</v>
      </c>
      <c r="F304" s="18">
        <v>59.4</v>
      </c>
      <c r="G304" s="18">
        <v>360.1</v>
      </c>
      <c r="H304" s="13"/>
      <c r="J304" s="4"/>
    </row>
    <row r="305" spans="1:10" ht="40.5" x14ac:dyDescent="0.3">
      <c r="A305" s="44"/>
      <c r="B305" s="13" t="s">
        <v>55</v>
      </c>
      <c r="C305" s="12">
        <v>200</v>
      </c>
      <c r="D305" s="12">
        <v>2</v>
      </c>
      <c r="E305" s="12">
        <v>0</v>
      </c>
      <c r="F305" s="12">
        <v>42.4</v>
      </c>
      <c r="G305" s="12">
        <v>177.6</v>
      </c>
      <c r="H305" s="13">
        <v>407</v>
      </c>
      <c r="J305" s="1"/>
    </row>
    <row r="306" spans="1:10" ht="20.25" x14ac:dyDescent="0.3">
      <c r="A306" s="45"/>
      <c r="B306" s="13" t="s">
        <v>44</v>
      </c>
      <c r="C306" s="13">
        <v>250</v>
      </c>
      <c r="D306" s="22">
        <v>1.25</v>
      </c>
      <c r="E306" s="22">
        <v>0</v>
      </c>
      <c r="F306" s="22">
        <v>28.5</v>
      </c>
      <c r="G306" s="22">
        <v>119</v>
      </c>
      <c r="H306" s="13">
        <v>403</v>
      </c>
    </row>
    <row r="307" spans="1:10" ht="40.5" x14ac:dyDescent="0.3">
      <c r="A307" s="14" t="s">
        <v>29</v>
      </c>
      <c r="B307" s="13"/>
      <c r="C307" s="22">
        <f>SUM(C304:C306)</f>
        <v>550</v>
      </c>
      <c r="D307" s="22">
        <f>SUM(D304:D306)</f>
        <v>12.05</v>
      </c>
      <c r="E307" s="22">
        <f>SUM(E304:E306)</f>
        <v>9.6</v>
      </c>
      <c r="F307" s="22">
        <f>SUM(F304:F306)</f>
        <v>130.30000000000001</v>
      </c>
      <c r="G307" s="22">
        <f>SUM(G304:G306)</f>
        <v>656.7</v>
      </c>
      <c r="H307" s="13"/>
    </row>
    <row r="308" spans="1:10" ht="40.5" x14ac:dyDescent="0.3">
      <c r="A308" s="42" t="s">
        <v>30</v>
      </c>
      <c r="B308" s="10" t="s">
        <v>72</v>
      </c>
      <c r="C308" s="18">
        <v>100</v>
      </c>
      <c r="D308" s="18">
        <v>11</v>
      </c>
      <c r="E308" s="18">
        <v>4.8</v>
      </c>
      <c r="F308" s="18">
        <v>6.7</v>
      </c>
      <c r="G308" s="18">
        <v>114</v>
      </c>
      <c r="H308" s="22" t="s">
        <v>99</v>
      </c>
    </row>
    <row r="309" spans="1:10" ht="40.5" x14ac:dyDescent="0.3">
      <c r="A309" s="44"/>
      <c r="B309" s="11" t="s">
        <v>54</v>
      </c>
      <c r="C309" s="12">
        <v>180</v>
      </c>
      <c r="D309" s="12">
        <v>9.3000000000000007</v>
      </c>
      <c r="E309" s="12">
        <v>9.9</v>
      </c>
      <c r="F309" s="12">
        <v>50</v>
      </c>
      <c r="G309" s="12">
        <v>326.10000000000002</v>
      </c>
      <c r="H309" s="13">
        <v>341</v>
      </c>
    </row>
    <row r="310" spans="1:10" ht="20.25" x14ac:dyDescent="0.3">
      <c r="A310" s="44"/>
      <c r="B310" s="13" t="s">
        <v>93</v>
      </c>
      <c r="C310" s="12">
        <v>200</v>
      </c>
      <c r="D310" s="12">
        <v>0</v>
      </c>
      <c r="E310" s="12">
        <v>0</v>
      </c>
      <c r="F310" s="12">
        <v>16.100000000000001</v>
      </c>
      <c r="G310" s="12">
        <v>65.2</v>
      </c>
      <c r="H310" s="13">
        <v>420</v>
      </c>
    </row>
    <row r="311" spans="1:10" ht="20.25" x14ac:dyDescent="0.3">
      <c r="A311" s="44"/>
      <c r="B311" s="11" t="s">
        <v>22</v>
      </c>
      <c r="C311" s="12">
        <v>40</v>
      </c>
      <c r="D311" s="12">
        <v>3</v>
      </c>
      <c r="E311" s="12">
        <v>1.2</v>
      </c>
      <c r="F311" s="12">
        <v>20.6</v>
      </c>
      <c r="G311" s="12">
        <v>104.8</v>
      </c>
      <c r="H311" s="13">
        <v>18</v>
      </c>
      <c r="J311" s="1"/>
    </row>
    <row r="312" spans="1:10" ht="60.75" x14ac:dyDescent="0.3">
      <c r="A312" s="44"/>
      <c r="B312" s="10" t="s">
        <v>40</v>
      </c>
      <c r="C312" s="18">
        <v>100</v>
      </c>
      <c r="D312" s="18">
        <v>1.1000000000000001</v>
      </c>
      <c r="E312" s="18">
        <v>8.1</v>
      </c>
      <c r="F312" s="18">
        <v>3.9</v>
      </c>
      <c r="G312" s="18">
        <v>94.3</v>
      </c>
      <c r="H312" s="13">
        <v>29</v>
      </c>
      <c r="J312" s="1"/>
    </row>
    <row r="313" spans="1:10" ht="20.25" x14ac:dyDescent="0.3">
      <c r="A313" s="45"/>
      <c r="B313" s="11" t="s">
        <v>23</v>
      </c>
      <c r="C313" s="12">
        <v>60</v>
      </c>
      <c r="D313" s="12">
        <v>3.3</v>
      </c>
      <c r="E313" s="12">
        <v>0.6</v>
      </c>
      <c r="F313" s="12">
        <v>29.7</v>
      </c>
      <c r="G313" s="12">
        <v>139.19999999999999</v>
      </c>
      <c r="H313" s="13">
        <v>19</v>
      </c>
      <c r="J313" s="1"/>
    </row>
    <row r="314" spans="1:10" ht="40.5" x14ac:dyDescent="0.3">
      <c r="A314" s="14" t="s">
        <v>32</v>
      </c>
      <c r="B314" s="13"/>
      <c r="C314" s="13">
        <f>SUM(C308:C313)</f>
        <v>680</v>
      </c>
      <c r="D314" s="13">
        <f>SUM(D308:D313)</f>
        <v>27.700000000000003</v>
      </c>
      <c r="E314" s="13">
        <f>SUM(E308:E313)</f>
        <v>24.6</v>
      </c>
      <c r="F314" s="13">
        <f>SUM(F308:F313)</f>
        <v>127.00000000000001</v>
      </c>
      <c r="G314" s="13">
        <f>SUM(G308:G313)</f>
        <v>843.59999999999991</v>
      </c>
      <c r="H314" s="13"/>
    </row>
    <row r="315" spans="1:10" ht="20.25" x14ac:dyDescent="0.3">
      <c r="A315" s="14" t="s">
        <v>33</v>
      </c>
      <c r="B315" s="13" t="s">
        <v>49</v>
      </c>
      <c r="C315" s="14">
        <v>200</v>
      </c>
      <c r="D315" s="15">
        <v>0.76</v>
      </c>
      <c r="E315" s="15">
        <v>0.57999999999999996</v>
      </c>
      <c r="F315" s="15">
        <v>2.8</v>
      </c>
      <c r="G315" s="15">
        <v>19.46</v>
      </c>
      <c r="H315" s="13">
        <v>459</v>
      </c>
      <c r="J315" s="1"/>
    </row>
    <row r="316" spans="1:10" ht="40.5" x14ac:dyDescent="0.3">
      <c r="A316" s="14" t="s">
        <v>35</v>
      </c>
      <c r="B316" s="25"/>
      <c r="C316" s="25"/>
      <c r="D316" s="25">
        <v>0.76</v>
      </c>
      <c r="E316" s="25">
        <v>0.57999999999999996</v>
      </c>
      <c r="F316" s="25">
        <v>2.8</v>
      </c>
      <c r="G316" s="25">
        <v>19.46</v>
      </c>
      <c r="H316" s="13"/>
    </row>
    <row r="317" spans="1:10" ht="40.5" x14ac:dyDescent="0.3">
      <c r="A317" s="14" t="s">
        <v>36</v>
      </c>
      <c r="B317" s="13"/>
      <c r="C317" s="13">
        <f>SUM(C295,C303,C306,C314,C315)</f>
        <v>2700</v>
      </c>
      <c r="D317" s="13">
        <f>SUM(D295,D303,D306,D314,D315)</f>
        <v>101.17000000000002</v>
      </c>
      <c r="E317" s="13">
        <f>SUM(E295,E303,E306,E314,E315)</f>
        <v>91.309999999999988</v>
      </c>
      <c r="F317" s="13">
        <f>SUM(F295,F303,F306,F314,F315)</f>
        <v>411.24</v>
      </c>
      <c r="G317" s="13">
        <f>SUM(G295,G303,G306,G314,G315)</f>
        <v>2879.6099999999997</v>
      </c>
      <c r="H317" s="13"/>
    </row>
    <row r="318" spans="1:10" ht="20.25" x14ac:dyDescent="0.3">
      <c r="A318" s="46" t="s">
        <v>90</v>
      </c>
      <c r="B318" s="47"/>
      <c r="C318" s="47"/>
      <c r="D318" s="47"/>
      <c r="E318" s="47"/>
      <c r="F318" s="47"/>
      <c r="G318" s="47"/>
      <c r="H318" s="48"/>
    </row>
    <row r="319" spans="1:10" ht="20.25" x14ac:dyDescent="0.3">
      <c r="A319" s="39" t="s">
        <v>11</v>
      </c>
      <c r="B319" s="10" t="s">
        <v>69</v>
      </c>
      <c r="C319" s="18">
        <v>200</v>
      </c>
      <c r="D319" s="18">
        <v>6.5</v>
      </c>
      <c r="E319" s="18">
        <v>11.3</v>
      </c>
      <c r="F319" s="18">
        <v>28.4</v>
      </c>
      <c r="G319" s="18">
        <v>237.4</v>
      </c>
      <c r="H319" s="32">
        <v>195</v>
      </c>
    </row>
    <row r="320" spans="1:10" ht="20.25" x14ac:dyDescent="0.3">
      <c r="A320" s="40"/>
      <c r="B320" s="10" t="s">
        <v>94</v>
      </c>
      <c r="C320" s="12">
        <v>100</v>
      </c>
      <c r="D320" s="12">
        <v>10.44</v>
      </c>
      <c r="E320" s="12">
        <v>11.24</v>
      </c>
      <c r="F320" s="12">
        <v>1.95</v>
      </c>
      <c r="G320" s="12">
        <v>150.71</v>
      </c>
      <c r="H320" s="13">
        <v>232</v>
      </c>
    </row>
    <row r="321" spans="1:10" ht="20.25" x14ac:dyDescent="0.3">
      <c r="A321" s="40"/>
      <c r="B321" s="11" t="s">
        <v>39</v>
      </c>
      <c r="C321" s="12">
        <v>200</v>
      </c>
      <c r="D321" s="12">
        <v>0</v>
      </c>
      <c r="E321" s="12">
        <v>0</v>
      </c>
      <c r="F321" s="12">
        <v>16</v>
      </c>
      <c r="G321" s="12">
        <v>63.8</v>
      </c>
      <c r="H321" s="13">
        <v>420</v>
      </c>
      <c r="J321" s="1"/>
    </row>
    <row r="322" spans="1:10" ht="20.25" x14ac:dyDescent="0.3">
      <c r="A322" s="40"/>
      <c r="B322" s="11" t="s">
        <v>15</v>
      </c>
      <c r="C322" s="12">
        <v>20</v>
      </c>
      <c r="D322" s="12">
        <v>4.5999999999999996</v>
      </c>
      <c r="E322" s="12">
        <v>5.9</v>
      </c>
      <c r="F322" s="12">
        <v>0</v>
      </c>
      <c r="G322" s="12">
        <v>72.8</v>
      </c>
      <c r="H322" s="15">
        <v>16</v>
      </c>
    </row>
    <row r="323" spans="1:10" ht="20.25" x14ac:dyDescent="0.3">
      <c r="A323" s="41"/>
      <c r="B323" s="13" t="s">
        <v>22</v>
      </c>
      <c r="C323" s="14">
        <v>60</v>
      </c>
      <c r="D323" s="15">
        <v>4.5</v>
      </c>
      <c r="E323" s="15">
        <v>1.8</v>
      </c>
      <c r="F323" s="15">
        <v>30.9</v>
      </c>
      <c r="G323" s="15">
        <v>157.19999999999999</v>
      </c>
      <c r="H323" s="15">
        <v>18</v>
      </c>
      <c r="J323" s="1"/>
    </row>
    <row r="324" spans="1:10" ht="40.5" x14ac:dyDescent="0.3">
      <c r="A324" s="14" t="s">
        <v>16</v>
      </c>
      <c r="B324" s="13"/>
      <c r="C324" s="22">
        <f>SUM(C319:C323)</f>
        <v>580</v>
      </c>
      <c r="D324" s="22">
        <f>SUM(D319:D323)</f>
        <v>26.04</v>
      </c>
      <c r="E324" s="22">
        <f>SUM(E319:E323)</f>
        <v>30.24</v>
      </c>
      <c r="F324" s="22">
        <f>SUM(F319:F323)</f>
        <v>77.25</v>
      </c>
      <c r="G324" s="22">
        <f>SUM(G319:G323)</f>
        <v>681.91000000000008</v>
      </c>
      <c r="H324" s="13"/>
    </row>
    <row r="325" spans="1:10" ht="20.25" x14ac:dyDescent="0.3">
      <c r="A325" s="42" t="s">
        <v>17</v>
      </c>
      <c r="B325" s="23" t="s">
        <v>14</v>
      </c>
      <c r="C325" s="24">
        <v>100</v>
      </c>
      <c r="D325" s="24">
        <v>0.8</v>
      </c>
      <c r="E325" s="24">
        <v>0.1</v>
      </c>
      <c r="F325" s="24">
        <v>2.5</v>
      </c>
      <c r="G325" s="24">
        <v>14</v>
      </c>
      <c r="H325" s="13">
        <v>37</v>
      </c>
    </row>
    <row r="326" spans="1:10" ht="20.25" x14ac:dyDescent="0.3">
      <c r="A326" s="44"/>
      <c r="B326" s="11" t="s">
        <v>61</v>
      </c>
      <c r="C326" s="12">
        <v>250</v>
      </c>
      <c r="D326" s="12">
        <v>4.8</v>
      </c>
      <c r="E326" s="12">
        <v>3.3</v>
      </c>
      <c r="F326" s="12">
        <v>13.5</v>
      </c>
      <c r="G326" s="12">
        <v>102.3</v>
      </c>
      <c r="H326" s="13">
        <v>134</v>
      </c>
    </row>
    <row r="327" spans="1:10" ht="60.75" x14ac:dyDescent="0.3">
      <c r="A327" s="44"/>
      <c r="B327" s="10" t="s">
        <v>53</v>
      </c>
      <c r="C327" s="18">
        <v>100</v>
      </c>
      <c r="D327" s="18">
        <v>12.8</v>
      </c>
      <c r="E327" s="18">
        <v>4.0999999999999996</v>
      </c>
      <c r="F327" s="18">
        <v>6.9</v>
      </c>
      <c r="G327" s="18">
        <v>115.7</v>
      </c>
      <c r="H327" s="22" t="s">
        <v>98</v>
      </c>
    </row>
    <row r="328" spans="1:10" ht="40.5" x14ac:dyDescent="0.3">
      <c r="A328" s="44"/>
      <c r="B328" s="13" t="s">
        <v>13</v>
      </c>
      <c r="C328" s="14">
        <v>150</v>
      </c>
      <c r="D328" s="15">
        <v>8.4</v>
      </c>
      <c r="E328" s="15">
        <v>7</v>
      </c>
      <c r="F328" s="15">
        <v>49.7</v>
      </c>
      <c r="G328" s="15">
        <v>295.7</v>
      </c>
      <c r="H328" s="13">
        <v>340</v>
      </c>
    </row>
    <row r="329" spans="1:10" ht="40.5" x14ac:dyDescent="0.3">
      <c r="A329" s="44"/>
      <c r="B329" s="11" t="s">
        <v>101</v>
      </c>
      <c r="C329" s="12">
        <v>200</v>
      </c>
      <c r="D329" s="12">
        <v>0.48</v>
      </c>
      <c r="E329" s="12">
        <v>0</v>
      </c>
      <c r="F329" s="12">
        <v>16.8</v>
      </c>
      <c r="G329" s="12">
        <v>69</v>
      </c>
      <c r="H329" s="13">
        <v>453</v>
      </c>
    </row>
    <row r="330" spans="1:10" ht="20.25" x14ac:dyDescent="0.3">
      <c r="A330" s="44"/>
      <c r="B330" s="11" t="s">
        <v>22</v>
      </c>
      <c r="C330" s="12">
        <v>100</v>
      </c>
      <c r="D330" s="12">
        <v>7.5</v>
      </c>
      <c r="E330" s="12">
        <v>3</v>
      </c>
      <c r="F330" s="12">
        <v>51.5</v>
      </c>
      <c r="G330" s="12">
        <v>262</v>
      </c>
      <c r="H330" s="13">
        <v>18</v>
      </c>
      <c r="J330" s="1"/>
    </row>
    <row r="331" spans="1:10" ht="20.25" x14ac:dyDescent="0.3">
      <c r="A331" s="45"/>
      <c r="B331" s="11" t="s">
        <v>23</v>
      </c>
      <c r="C331" s="12">
        <v>60</v>
      </c>
      <c r="D331" s="12">
        <v>3.3</v>
      </c>
      <c r="E331" s="12">
        <v>0.6</v>
      </c>
      <c r="F331" s="12">
        <v>29.7</v>
      </c>
      <c r="G331" s="12">
        <v>139.19999999999999</v>
      </c>
      <c r="H331" s="13">
        <v>19</v>
      </c>
      <c r="J331" s="1"/>
    </row>
    <row r="332" spans="1:10" ht="40.5" x14ac:dyDescent="0.3">
      <c r="A332" s="14" t="s">
        <v>24</v>
      </c>
      <c r="B332" s="13"/>
      <c r="C332" s="22">
        <f>SUM(C325:C331)</f>
        <v>960</v>
      </c>
      <c r="D332" s="22">
        <f>SUM(D325:D331)</f>
        <v>38.08</v>
      </c>
      <c r="E332" s="22">
        <f>SUM(E325:E331)</f>
        <v>18.100000000000001</v>
      </c>
      <c r="F332" s="22">
        <f>SUM(F325:F331)</f>
        <v>170.59999999999997</v>
      </c>
      <c r="G332" s="22">
        <f>SUM(G325:G331)</f>
        <v>997.90000000000009</v>
      </c>
      <c r="H332" s="13"/>
    </row>
    <row r="333" spans="1:10" ht="40.5" x14ac:dyDescent="0.3">
      <c r="A333" s="42" t="s">
        <v>25</v>
      </c>
      <c r="B333" s="13" t="s">
        <v>27</v>
      </c>
      <c r="C333" s="12">
        <v>200</v>
      </c>
      <c r="D333" s="12">
        <v>2</v>
      </c>
      <c r="E333" s="12">
        <v>0</v>
      </c>
      <c r="F333" s="12">
        <v>42.4</v>
      </c>
      <c r="G333" s="12">
        <v>177.6</v>
      </c>
      <c r="H333" s="13">
        <v>407</v>
      </c>
      <c r="J333" s="1"/>
    </row>
    <row r="334" spans="1:10" ht="20.25" x14ac:dyDescent="0.3">
      <c r="A334" s="45"/>
      <c r="B334" s="13" t="s">
        <v>56</v>
      </c>
      <c r="C334" s="13">
        <v>200</v>
      </c>
      <c r="D334" s="13">
        <v>0.8</v>
      </c>
      <c r="E334" s="13">
        <v>0.6</v>
      </c>
      <c r="F334" s="13">
        <v>20.6</v>
      </c>
      <c r="G334" s="13">
        <v>91</v>
      </c>
      <c r="H334" s="13">
        <v>396</v>
      </c>
    </row>
    <row r="335" spans="1:10" ht="40.5" x14ac:dyDescent="0.3">
      <c r="A335" s="14" t="s">
        <v>29</v>
      </c>
      <c r="B335" s="13"/>
      <c r="C335" s="22">
        <f>SUM(C333:C334)</f>
        <v>400</v>
      </c>
      <c r="D335" s="22">
        <f>SUM(D333:D334)</f>
        <v>2.8</v>
      </c>
      <c r="E335" s="22">
        <f>SUM(E333:E334)</f>
        <v>0.6</v>
      </c>
      <c r="F335" s="22">
        <f>SUM(F333:F334)</f>
        <v>63</v>
      </c>
      <c r="G335" s="22">
        <f>SUM(G333:G334)</f>
        <v>268.60000000000002</v>
      </c>
      <c r="H335" s="13"/>
    </row>
    <row r="336" spans="1:10" ht="20.25" x14ac:dyDescent="0.3">
      <c r="A336" s="42" t="s">
        <v>30</v>
      </c>
      <c r="B336" s="11" t="s">
        <v>62</v>
      </c>
      <c r="C336" s="12">
        <v>100</v>
      </c>
      <c r="D336" s="12">
        <v>12.2</v>
      </c>
      <c r="E336" s="12">
        <v>9.6</v>
      </c>
      <c r="F336" s="12">
        <v>11.3</v>
      </c>
      <c r="G336" s="12">
        <v>180.4</v>
      </c>
      <c r="H336" s="13">
        <v>302</v>
      </c>
    </row>
    <row r="337" spans="1:10" ht="20.25" x14ac:dyDescent="0.3">
      <c r="A337" s="44"/>
      <c r="B337" s="11" t="s">
        <v>80</v>
      </c>
      <c r="C337" s="12">
        <v>180</v>
      </c>
      <c r="D337" s="12">
        <v>3.8</v>
      </c>
      <c r="E337" s="12">
        <v>11.6</v>
      </c>
      <c r="F337" s="12">
        <v>27</v>
      </c>
      <c r="G337" s="12">
        <v>227.9</v>
      </c>
      <c r="H337" s="13">
        <v>345</v>
      </c>
    </row>
    <row r="338" spans="1:10" ht="20.25" x14ac:dyDescent="0.3">
      <c r="A338" s="44"/>
      <c r="B338" s="11" t="s">
        <v>43</v>
      </c>
      <c r="C338" s="12">
        <v>200</v>
      </c>
      <c r="D338" s="12">
        <v>0.1</v>
      </c>
      <c r="E338" s="12">
        <v>0.1</v>
      </c>
      <c r="F338" s="12">
        <v>21.4</v>
      </c>
      <c r="G338" s="12">
        <v>86.4</v>
      </c>
      <c r="H338" s="13">
        <v>481</v>
      </c>
    </row>
    <row r="339" spans="1:10" ht="20.25" x14ac:dyDescent="0.3">
      <c r="A339" s="44"/>
      <c r="B339" s="11" t="s">
        <v>22</v>
      </c>
      <c r="C339" s="12">
        <v>40</v>
      </c>
      <c r="D339" s="12">
        <v>3</v>
      </c>
      <c r="E339" s="12">
        <v>1.2</v>
      </c>
      <c r="F339" s="12">
        <v>20.6</v>
      </c>
      <c r="G339" s="12">
        <v>104.8</v>
      </c>
      <c r="H339" s="13">
        <v>18</v>
      </c>
      <c r="J339" s="1"/>
    </row>
    <row r="340" spans="1:10" ht="20.25" x14ac:dyDescent="0.3">
      <c r="A340" s="44"/>
      <c r="B340" s="23" t="s">
        <v>48</v>
      </c>
      <c r="C340" s="24">
        <v>100</v>
      </c>
      <c r="D340" s="24">
        <v>1.1000000000000001</v>
      </c>
      <c r="E340" s="24">
        <v>0.2</v>
      </c>
      <c r="F340" s="24">
        <v>3.8</v>
      </c>
      <c r="G340" s="24">
        <v>24</v>
      </c>
      <c r="H340" s="25">
        <v>37</v>
      </c>
      <c r="J340" s="1"/>
    </row>
    <row r="341" spans="1:10" ht="20.25" x14ac:dyDescent="0.3">
      <c r="A341" s="45"/>
      <c r="B341" s="11" t="s">
        <v>23</v>
      </c>
      <c r="C341" s="12">
        <v>60</v>
      </c>
      <c r="D341" s="12">
        <v>3.3</v>
      </c>
      <c r="E341" s="12">
        <v>0.6</v>
      </c>
      <c r="F341" s="12">
        <v>29.7</v>
      </c>
      <c r="G341" s="12">
        <v>139.19999999999999</v>
      </c>
      <c r="H341" s="13">
        <v>19</v>
      </c>
      <c r="J341" s="1"/>
    </row>
    <row r="342" spans="1:10" ht="40.5" x14ac:dyDescent="0.3">
      <c r="A342" s="14" t="s">
        <v>32</v>
      </c>
      <c r="B342" s="13"/>
      <c r="C342" s="13">
        <f>SUM(C336:C341)</f>
        <v>680</v>
      </c>
      <c r="D342" s="13">
        <f>SUM(D336:D341)</f>
        <v>23.500000000000004</v>
      </c>
      <c r="E342" s="13">
        <f>SUM(E336:E341)</f>
        <v>23.3</v>
      </c>
      <c r="F342" s="13">
        <f>SUM(F336:F341)</f>
        <v>113.8</v>
      </c>
      <c r="G342" s="13">
        <f>SUM(G336:G341)</f>
        <v>762.7</v>
      </c>
      <c r="H342" s="13"/>
    </row>
    <row r="343" spans="1:10" ht="20.25" x14ac:dyDescent="0.3">
      <c r="A343" s="14" t="s">
        <v>33</v>
      </c>
      <c r="B343" s="13" t="s">
        <v>34</v>
      </c>
      <c r="C343" s="14">
        <v>200</v>
      </c>
      <c r="D343" s="15">
        <v>0.76</v>
      </c>
      <c r="E343" s="15">
        <v>0.57999999999999996</v>
      </c>
      <c r="F343" s="15">
        <v>2.8</v>
      </c>
      <c r="G343" s="15">
        <v>19.46</v>
      </c>
      <c r="H343" s="13">
        <v>459</v>
      </c>
      <c r="J343" s="1"/>
    </row>
    <row r="344" spans="1:10" ht="40.5" x14ac:dyDescent="0.3">
      <c r="A344" s="14" t="s">
        <v>35</v>
      </c>
      <c r="B344" s="25"/>
      <c r="C344" s="25"/>
      <c r="D344" s="25">
        <v>0.76</v>
      </c>
      <c r="E344" s="25">
        <v>0.57999999999999996</v>
      </c>
      <c r="F344" s="25">
        <v>2.8</v>
      </c>
      <c r="G344" s="25">
        <v>19.46</v>
      </c>
      <c r="H344" s="13"/>
    </row>
    <row r="345" spans="1:10" ht="40.5" x14ac:dyDescent="0.3">
      <c r="A345" s="14" t="s">
        <v>36</v>
      </c>
      <c r="B345" s="13"/>
      <c r="C345" s="13">
        <f>SUM(C324,C332,C335,C342,C343)</f>
        <v>2820</v>
      </c>
      <c r="D345" s="13">
        <f>SUM(D324,D332,D335,D342,D343)</f>
        <v>91.18</v>
      </c>
      <c r="E345" s="13">
        <f>SUM(E324,E332,E335,E342,E343)</f>
        <v>72.820000000000007</v>
      </c>
      <c r="F345" s="13">
        <f>SUM(F324,F332,F335,F342,F343)</f>
        <v>427.45</v>
      </c>
      <c r="G345" s="13">
        <f>SUM(G324,G332,G335,G342,G343)</f>
        <v>2730.5700000000006</v>
      </c>
      <c r="H345" s="13"/>
    </row>
    <row r="346" spans="1:10" ht="20.25" x14ac:dyDescent="0.3">
      <c r="A346" s="46" t="s">
        <v>91</v>
      </c>
      <c r="B346" s="47"/>
      <c r="C346" s="47"/>
      <c r="D346" s="47"/>
      <c r="E346" s="47"/>
      <c r="F346" s="47"/>
      <c r="G346" s="47"/>
      <c r="H346" s="48"/>
    </row>
    <row r="347" spans="1:10" ht="20.25" x14ac:dyDescent="0.3">
      <c r="A347" s="42" t="s">
        <v>11</v>
      </c>
      <c r="B347" s="10" t="s">
        <v>59</v>
      </c>
      <c r="C347" s="18">
        <v>200</v>
      </c>
      <c r="D347" s="18">
        <v>8.4</v>
      </c>
      <c r="E347" s="18">
        <v>11.5</v>
      </c>
      <c r="F347" s="18">
        <v>18.100000000000001</v>
      </c>
      <c r="G347" s="18">
        <v>201.9</v>
      </c>
      <c r="H347" s="13">
        <v>196</v>
      </c>
    </row>
    <row r="348" spans="1:10" ht="40.5" x14ac:dyDescent="0.3">
      <c r="A348" s="43"/>
      <c r="B348" s="16" t="s">
        <v>103</v>
      </c>
      <c r="C348" s="12">
        <v>70</v>
      </c>
      <c r="D348" s="12">
        <v>5.15</v>
      </c>
      <c r="E348" s="12">
        <v>9.86</v>
      </c>
      <c r="F348" s="12">
        <v>28.88</v>
      </c>
      <c r="G348" s="12">
        <v>186.9</v>
      </c>
      <c r="H348" s="17">
        <v>274</v>
      </c>
    </row>
    <row r="349" spans="1:10" ht="20.25" x14ac:dyDescent="0.3">
      <c r="A349" s="44"/>
      <c r="B349" s="11" t="s">
        <v>65</v>
      </c>
      <c r="C349" s="12">
        <v>200</v>
      </c>
      <c r="D349" s="12">
        <v>3.7</v>
      </c>
      <c r="E349" s="12">
        <v>3.5</v>
      </c>
      <c r="F349" s="12">
        <v>21.6</v>
      </c>
      <c r="G349" s="12">
        <v>133.4</v>
      </c>
      <c r="H349" s="13">
        <v>415</v>
      </c>
    </row>
    <row r="350" spans="1:10" ht="20.25" x14ac:dyDescent="0.3">
      <c r="A350" s="44"/>
      <c r="B350" s="11" t="s">
        <v>15</v>
      </c>
      <c r="C350" s="12">
        <v>20</v>
      </c>
      <c r="D350" s="12">
        <v>4.5999999999999996</v>
      </c>
      <c r="E350" s="12">
        <v>5.9</v>
      </c>
      <c r="F350" s="12">
        <v>0</v>
      </c>
      <c r="G350" s="12">
        <v>72.8</v>
      </c>
      <c r="H350" s="15">
        <v>16</v>
      </c>
    </row>
    <row r="351" spans="1:10" ht="20.25" x14ac:dyDescent="0.3">
      <c r="A351" s="45"/>
      <c r="B351" s="13" t="s">
        <v>22</v>
      </c>
      <c r="C351" s="14">
        <v>60</v>
      </c>
      <c r="D351" s="15">
        <v>4.5</v>
      </c>
      <c r="E351" s="15">
        <v>1.8</v>
      </c>
      <c r="F351" s="15">
        <v>30.9</v>
      </c>
      <c r="G351" s="15">
        <v>157.19999999999999</v>
      </c>
      <c r="H351" s="15">
        <v>18</v>
      </c>
      <c r="J351" s="1"/>
    </row>
    <row r="352" spans="1:10" ht="40.5" x14ac:dyDescent="0.3">
      <c r="A352" s="14" t="s">
        <v>16</v>
      </c>
      <c r="B352" s="13"/>
      <c r="C352" s="22">
        <f>SUM(C347:C351)</f>
        <v>550</v>
      </c>
      <c r="D352" s="22">
        <f>SUM(D347:D351)</f>
        <v>26.35</v>
      </c>
      <c r="E352" s="22">
        <f>SUM(E347:E351)</f>
        <v>32.559999999999995</v>
      </c>
      <c r="F352" s="22">
        <f>SUM(F347:F351)</f>
        <v>99.480000000000018</v>
      </c>
      <c r="G352" s="22">
        <f>SUM(G347:G351)</f>
        <v>752.2</v>
      </c>
      <c r="H352" s="13"/>
    </row>
    <row r="353" spans="1:10" ht="20.25" x14ac:dyDescent="0.3">
      <c r="A353" s="42" t="s">
        <v>17</v>
      </c>
      <c r="B353" s="23" t="s">
        <v>102</v>
      </c>
      <c r="C353" s="24">
        <v>100</v>
      </c>
      <c r="D353" s="24">
        <v>3.11</v>
      </c>
      <c r="E353" s="24">
        <v>12.43</v>
      </c>
      <c r="F353" s="24">
        <v>7.38</v>
      </c>
      <c r="G353" s="24">
        <v>154.26</v>
      </c>
      <c r="H353" s="13">
        <v>84</v>
      </c>
    </row>
    <row r="354" spans="1:10" ht="20.25" x14ac:dyDescent="0.3">
      <c r="A354" s="44"/>
      <c r="B354" s="11" t="s">
        <v>19</v>
      </c>
      <c r="C354" s="12">
        <v>250</v>
      </c>
      <c r="D354" s="12">
        <v>9.3000000000000007</v>
      </c>
      <c r="E354" s="12">
        <v>4.3</v>
      </c>
      <c r="F354" s="12">
        <v>9.8000000000000007</v>
      </c>
      <c r="G354" s="12">
        <v>114.3</v>
      </c>
      <c r="H354" s="13">
        <v>152</v>
      </c>
    </row>
    <row r="355" spans="1:10" ht="20.25" x14ac:dyDescent="0.3">
      <c r="A355" s="44"/>
      <c r="B355" s="10" t="s">
        <v>57</v>
      </c>
      <c r="C355" s="18">
        <v>100</v>
      </c>
      <c r="D355" s="18">
        <v>12.4</v>
      </c>
      <c r="E355" s="18">
        <v>4</v>
      </c>
      <c r="F355" s="18">
        <v>3.4</v>
      </c>
      <c r="G355" s="18">
        <v>99.2</v>
      </c>
      <c r="H355" s="13">
        <v>311</v>
      </c>
    </row>
    <row r="356" spans="1:10" ht="20.25" x14ac:dyDescent="0.3">
      <c r="A356" s="44"/>
      <c r="B356" s="11" t="s">
        <v>20</v>
      </c>
      <c r="C356" s="12">
        <v>180</v>
      </c>
      <c r="D356" s="12">
        <v>5.9</v>
      </c>
      <c r="E356" s="12">
        <v>8.3000000000000007</v>
      </c>
      <c r="F356" s="12">
        <v>63.5</v>
      </c>
      <c r="G356" s="12">
        <v>352</v>
      </c>
      <c r="H356" s="13">
        <v>342</v>
      </c>
    </row>
    <row r="357" spans="1:10" ht="40.5" x14ac:dyDescent="0.3">
      <c r="A357" s="44"/>
      <c r="B357" s="11" t="s">
        <v>47</v>
      </c>
      <c r="C357" s="12">
        <v>200</v>
      </c>
      <c r="D357" s="12">
        <v>0.4</v>
      </c>
      <c r="E357" s="12">
        <v>0.1</v>
      </c>
      <c r="F357" s="12">
        <v>27.8</v>
      </c>
      <c r="G357" s="12">
        <v>114.4</v>
      </c>
      <c r="H357" s="13">
        <v>475</v>
      </c>
    </row>
    <row r="358" spans="1:10" ht="20.25" x14ac:dyDescent="0.3">
      <c r="A358" s="44"/>
      <c r="B358" s="11" t="s">
        <v>22</v>
      </c>
      <c r="C358" s="12">
        <v>100</v>
      </c>
      <c r="D358" s="12">
        <v>7.5</v>
      </c>
      <c r="E358" s="12">
        <v>3</v>
      </c>
      <c r="F358" s="12">
        <v>51.5</v>
      </c>
      <c r="G358" s="12">
        <v>262</v>
      </c>
      <c r="H358" s="13">
        <v>18</v>
      </c>
      <c r="J358" s="1"/>
    </row>
    <row r="359" spans="1:10" ht="20.25" x14ac:dyDescent="0.3">
      <c r="A359" s="45"/>
      <c r="B359" s="11" t="s">
        <v>23</v>
      </c>
      <c r="C359" s="12">
        <v>60</v>
      </c>
      <c r="D359" s="12">
        <v>3.3</v>
      </c>
      <c r="E359" s="12">
        <v>0.6</v>
      </c>
      <c r="F359" s="12">
        <v>29.7</v>
      </c>
      <c r="G359" s="12">
        <v>139.19999999999999</v>
      </c>
      <c r="H359" s="13">
        <v>19</v>
      </c>
      <c r="J359" s="1"/>
    </row>
    <row r="360" spans="1:10" ht="40.5" x14ac:dyDescent="0.3">
      <c r="A360" s="14" t="s">
        <v>24</v>
      </c>
      <c r="B360" s="13"/>
      <c r="C360" s="22">
        <f>SUM(C353:C359)</f>
        <v>990</v>
      </c>
      <c r="D360" s="22">
        <f>SUM(D353:D359)</f>
        <v>41.91</v>
      </c>
      <c r="E360" s="22">
        <f>SUM(E353:E359)</f>
        <v>32.730000000000004</v>
      </c>
      <c r="F360" s="22">
        <f>SUM(F353:F359)</f>
        <v>193.07999999999998</v>
      </c>
      <c r="G360" s="22">
        <f>SUM(G353:G359)</f>
        <v>1235.3599999999999</v>
      </c>
      <c r="H360" s="13"/>
    </row>
    <row r="361" spans="1:10" ht="40.5" x14ac:dyDescent="0.3">
      <c r="A361" s="42" t="s">
        <v>25</v>
      </c>
      <c r="B361" s="13" t="s">
        <v>27</v>
      </c>
      <c r="C361" s="12">
        <v>200</v>
      </c>
      <c r="D361" s="12">
        <v>2</v>
      </c>
      <c r="E361" s="12">
        <v>0</v>
      </c>
      <c r="F361" s="12">
        <v>42.4</v>
      </c>
      <c r="G361" s="12">
        <v>177.6</v>
      </c>
      <c r="H361" s="13">
        <v>407</v>
      </c>
      <c r="J361" s="1"/>
    </row>
    <row r="362" spans="1:10" ht="20.25" x14ac:dyDescent="0.3">
      <c r="A362" s="44"/>
      <c r="B362" s="13" t="s">
        <v>110</v>
      </c>
      <c r="C362" s="12">
        <v>100</v>
      </c>
      <c r="D362" s="12">
        <v>9.5</v>
      </c>
      <c r="E362" s="12">
        <v>15.4</v>
      </c>
      <c r="F362" s="12">
        <v>56.3</v>
      </c>
      <c r="G362" s="12">
        <v>402.5</v>
      </c>
      <c r="H362" s="13"/>
      <c r="J362" s="4"/>
    </row>
    <row r="363" spans="1:10" ht="20.25" x14ac:dyDescent="0.3">
      <c r="A363" s="45"/>
      <c r="B363" s="13" t="s">
        <v>28</v>
      </c>
      <c r="C363" s="15">
        <v>250</v>
      </c>
      <c r="D363" s="15">
        <v>2.25</v>
      </c>
      <c r="E363" s="15">
        <v>0.5</v>
      </c>
      <c r="F363" s="15">
        <v>20.25</v>
      </c>
      <c r="G363" s="15">
        <v>94.5</v>
      </c>
      <c r="H363" s="13">
        <v>393</v>
      </c>
    </row>
    <row r="364" spans="1:10" ht="40.5" x14ac:dyDescent="0.3">
      <c r="A364" s="14" t="s">
        <v>29</v>
      </c>
      <c r="B364" s="13"/>
      <c r="C364" s="22">
        <f>SUM(C361:C363)</f>
        <v>550</v>
      </c>
      <c r="D364" s="22">
        <f>SUM(D361:D363)</f>
        <v>13.75</v>
      </c>
      <c r="E364" s="22">
        <f>SUM(E361:E363)</f>
        <v>15.9</v>
      </c>
      <c r="F364" s="22">
        <f>SUM(F361:F363)</f>
        <v>118.94999999999999</v>
      </c>
      <c r="G364" s="22">
        <f>SUM(G361:G363)</f>
        <v>674.6</v>
      </c>
      <c r="H364" s="13"/>
    </row>
    <row r="365" spans="1:10" ht="40.5" x14ac:dyDescent="0.3">
      <c r="A365" s="42" t="s">
        <v>30</v>
      </c>
      <c r="B365" s="11" t="s">
        <v>83</v>
      </c>
      <c r="C365" s="12">
        <v>100</v>
      </c>
      <c r="D365" s="12">
        <v>14.2</v>
      </c>
      <c r="E365" s="12">
        <v>1.2</v>
      </c>
      <c r="F365" s="12">
        <v>5.6</v>
      </c>
      <c r="G365" s="12">
        <v>90</v>
      </c>
      <c r="H365" s="22" t="s">
        <v>100</v>
      </c>
      <c r="J365" s="4"/>
    </row>
    <row r="366" spans="1:10" ht="20.25" x14ac:dyDescent="0.3">
      <c r="A366" s="44"/>
      <c r="B366" s="11" t="s">
        <v>46</v>
      </c>
      <c r="C366" s="12">
        <v>180</v>
      </c>
      <c r="D366" s="12">
        <v>3.6</v>
      </c>
      <c r="E366" s="12">
        <v>10.3</v>
      </c>
      <c r="F366" s="12">
        <v>25.3</v>
      </c>
      <c r="G366" s="12">
        <v>207.8</v>
      </c>
      <c r="H366" s="13">
        <v>347</v>
      </c>
    </row>
    <row r="367" spans="1:10" ht="20.25" x14ac:dyDescent="0.3">
      <c r="A367" s="44"/>
      <c r="B367" s="11" t="s">
        <v>39</v>
      </c>
      <c r="C367" s="12">
        <v>200</v>
      </c>
      <c r="D367" s="12">
        <v>0</v>
      </c>
      <c r="E367" s="12">
        <v>0</v>
      </c>
      <c r="F367" s="12">
        <v>16</v>
      </c>
      <c r="G367" s="12">
        <v>63.8</v>
      </c>
      <c r="H367" s="13">
        <v>420</v>
      </c>
    </row>
    <row r="368" spans="1:10" ht="20.25" x14ac:dyDescent="0.3">
      <c r="A368" s="44"/>
      <c r="B368" s="11" t="s">
        <v>22</v>
      </c>
      <c r="C368" s="12">
        <v>40</v>
      </c>
      <c r="D368" s="12">
        <v>3</v>
      </c>
      <c r="E368" s="12">
        <v>1.2</v>
      </c>
      <c r="F368" s="12">
        <v>20.6</v>
      </c>
      <c r="G368" s="12">
        <v>104.8</v>
      </c>
      <c r="H368" s="13">
        <v>18</v>
      </c>
      <c r="J368" s="1"/>
    </row>
    <row r="369" spans="1:10" ht="20.25" x14ac:dyDescent="0.3">
      <c r="A369" s="44"/>
      <c r="B369" s="10" t="s">
        <v>60</v>
      </c>
      <c r="C369" s="18">
        <v>100</v>
      </c>
      <c r="D369" s="18">
        <v>3.5</v>
      </c>
      <c r="E369" s="18">
        <v>10.4</v>
      </c>
      <c r="F369" s="18">
        <v>15.4</v>
      </c>
      <c r="G369" s="18">
        <v>170.8</v>
      </c>
      <c r="H369" s="13">
        <v>98</v>
      </c>
      <c r="J369" s="1"/>
    </row>
    <row r="370" spans="1:10" ht="20.25" x14ac:dyDescent="0.3">
      <c r="A370" s="45"/>
      <c r="B370" s="11" t="s">
        <v>23</v>
      </c>
      <c r="C370" s="12">
        <v>60</v>
      </c>
      <c r="D370" s="12">
        <v>3.3</v>
      </c>
      <c r="E370" s="12">
        <v>0.6</v>
      </c>
      <c r="F370" s="12">
        <v>29.7</v>
      </c>
      <c r="G370" s="12">
        <v>139.19999999999999</v>
      </c>
      <c r="H370" s="13">
        <v>19</v>
      </c>
      <c r="J370" s="1"/>
    </row>
    <row r="371" spans="1:10" ht="40.5" x14ac:dyDescent="0.3">
      <c r="A371" s="14" t="s">
        <v>32</v>
      </c>
      <c r="B371" s="13"/>
      <c r="C371" s="13">
        <f>SUM(C365:C370)</f>
        <v>680</v>
      </c>
      <c r="D371" s="13">
        <f>SUM(D365:D370)</f>
        <v>27.6</v>
      </c>
      <c r="E371" s="13">
        <f>SUM(E365:E370)</f>
        <v>23.700000000000003</v>
      </c>
      <c r="F371" s="13">
        <f>SUM(F365:F370)</f>
        <v>112.60000000000001</v>
      </c>
      <c r="G371" s="13">
        <f>SUM(G365:G370)</f>
        <v>776.40000000000009</v>
      </c>
      <c r="H371" s="13"/>
    </row>
    <row r="372" spans="1:10" ht="20.25" x14ac:dyDescent="0.3">
      <c r="A372" s="14" t="s">
        <v>33</v>
      </c>
      <c r="B372" s="13" t="s">
        <v>49</v>
      </c>
      <c r="C372" s="14">
        <v>200</v>
      </c>
      <c r="D372" s="15">
        <v>0.76</v>
      </c>
      <c r="E372" s="15">
        <v>0.57999999999999996</v>
      </c>
      <c r="F372" s="15">
        <v>2.8</v>
      </c>
      <c r="G372" s="15">
        <v>19.46</v>
      </c>
      <c r="H372" s="13">
        <v>459</v>
      </c>
      <c r="J372" s="1"/>
    </row>
    <row r="373" spans="1:10" ht="40.5" x14ac:dyDescent="0.3">
      <c r="A373" s="14" t="s">
        <v>35</v>
      </c>
      <c r="B373" s="25"/>
      <c r="C373" s="25"/>
      <c r="D373" s="25">
        <v>0.76</v>
      </c>
      <c r="E373" s="25">
        <v>0.57999999999999996</v>
      </c>
      <c r="F373" s="25">
        <v>2.8</v>
      </c>
      <c r="G373" s="25">
        <v>19.46</v>
      </c>
      <c r="H373" s="13"/>
    </row>
    <row r="374" spans="1:10" ht="40.5" x14ac:dyDescent="0.3">
      <c r="A374" s="14" t="s">
        <v>36</v>
      </c>
      <c r="B374" s="13"/>
      <c r="C374" s="13">
        <f>SUM(C352,C360,C364,C371,C372)</f>
        <v>2970</v>
      </c>
      <c r="D374" s="13">
        <f>SUM(D352,D360,D364,D371,D372)</f>
        <v>110.36999999999999</v>
      </c>
      <c r="E374" s="13">
        <f>SUM(E352,E360,E364,E371,E372)</f>
        <v>105.47</v>
      </c>
      <c r="F374" s="13">
        <f>SUM(F352,F360,F364,F371,F372)</f>
        <v>526.91</v>
      </c>
      <c r="G374" s="13">
        <f>SUM(G352,G360,G364,G371,G372)</f>
        <v>3458.02</v>
      </c>
      <c r="H374" s="13"/>
    </row>
    <row r="375" spans="1:10" ht="20.25" x14ac:dyDescent="0.3">
      <c r="A375" s="49" t="s">
        <v>92</v>
      </c>
      <c r="B375" s="50"/>
      <c r="C375" s="50"/>
      <c r="D375" s="50"/>
      <c r="E375" s="50"/>
      <c r="F375" s="50"/>
      <c r="G375" s="50"/>
      <c r="H375" s="51"/>
    </row>
    <row r="376" spans="1:10" ht="20.25" x14ac:dyDescent="0.3">
      <c r="A376" s="26"/>
      <c r="B376" s="20"/>
      <c r="C376" s="33"/>
      <c r="D376" s="33"/>
      <c r="E376" s="33"/>
      <c r="F376" s="33"/>
      <c r="G376" s="33"/>
      <c r="H376" s="34"/>
    </row>
    <row r="377" spans="1:10" ht="20.25" x14ac:dyDescent="0.3">
      <c r="A377" s="42" t="s">
        <v>11</v>
      </c>
      <c r="B377" s="10" t="s">
        <v>97</v>
      </c>
      <c r="C377" s="18">
        <v>200</v>
      </c>
      <c r="D377" s="18">
        <v>5.8</v>
      </c>
      <c r="E377" s="18">
        <v>8.6999999999999993</v>
      </c>
      <c r="F377" s="18">
        <v>27.1</v>
      </c>
      <c r="G377" s="18">
        <v>210.2</v>
      </c>
      <c r="H377" s="13">
        <v>199</v>
      </c>
      <c r="J377" s="4"/>
    </row>
    <row r="378" spans="1:10" ht="20.25" x14ac:dyDescent="0.3">
      <c r="A378" s="43"/>
      <c r="B378" s="20" t="s">
        <v>95</v>
      </c>
      <c r="C378" s="33">
        <v>100</v>
      </c>
      <c r="D378" s="33">
        <v>17.96</v>
      </c>
      <c r="E378" s="33">
        <v>11.43</v>
      </c>
      <c r="F378" s="33">
        <v>19.64</v>
      </c>
      <c r="G378" s="33">
        <v>253.25</v>
      </c>
      <c r="H378" s="34">
        <v>239</v>
      </c>
      <c r="J378" s="4"/>
    </row>
    <row r="379" spans="1:10" ht="40.5" x14ac:dyDescent="0.3">
      <c r="A379" s="44"/>
      <c r="B379" s="11" t="s">
        <v>51</v>
      </c>
      <c r="C379" s="12">
        <v>200</v>
      </c>
      <c r="D379" s="12">
        <v>3.8</v>
      </c>
      <c r="E379" s="12">
        <v>3.4</v>
      </c>
      <c r="F379" s="12">
        <v>25.5</v>
      </c>
      <c r="G379" s="12">
        <v>150.80000000000001</v>
      </c>
      <c r="H379" s="13">
        <v>418</v>
      </c>
    </row>
    <row r="380" spans="1:10" ht="20.25" x14ac:dyDescent="0.3">
      <c r="A380" s="44"/>
      <c r="B380" s="11" t="s">
        <v>15</v>
      </c>
      <c r="C380" s="12">
        <v>20</v>
      </c>
      <c r="D380" s="12">
        <v>4.5999999999999996</v>
      </c>
      <c r="E380" s="12">
        <v>5.9</v>
      </c>
      <c r="F380" s="12">
        <v>0</v>
      </c>
      <c r="G380" s="12">
        <v>72.8</v>
      </c>
      <c r="H380" s="15">
        <v>16</v>
      </c>
    </row>
    <row r="381" spans="1:10" ht="20.25" x14ac:dyDescent="0.3">
      <c r="A381" s="45"/>
      <c r="B381" s="13" t="s">
        <v>22</v>
      </c>
      <c r="C381" s="14">
        <v>60</v>
      </c>
      <c r="D381" s="15">
        <v>4.5</v>
      </c>
      <c r="E381" s="15">
        <v>1.8</v>
      </c>
      <c r="F381" s="15">
        <v>30.9</v>
      </c>
      <c r="G381" s="15">
        <v>157.19999999999999</v>
      </c>
      <c r="H381" s="15">
        <v>18</v>
      </c>
      <c r="J381" s="1"/>
    </row>
    <row r="382" spans="1:10" ht="40.5" x14ac:dyDescent="0.3">
      <c r="A382" s="14" t="s">
        <v>16</v>
      </c>
      <c r="B382" s="13"/>
      <c r="C382" s="22">
        <f>SUM(C376:C381)</f>
        <v>580</v>
      </c>
      <c r="D382" s="22">
        <f>SUM(D376:D381)</f>
        <v>36.660000000000004</v>
      </c>
      <c r="E382" s="22">
        <f>SUM(E376:E381)</f>
        <v>31.23</v>
      </c>
      <c r="F382" s="22">
        <f>SUM(F376:F381)</f>
        <v>103.14000000000001</v>
      </c>
      <c r="G382" s="22">
        <f>SUM(G376:G381)</f>
        <v>844.25</v>
      </c>
      <c r="H382" s="13"/>
    </row>
    <row r="383" spans="1:10" ht="20.25" x14ac:dyDescent="0.3">
      <c r="A383" s="42" t="s">
        <v>17</v>
      </c>
      <c r="B383" s="10" t="s">
        <v>82</v>
      </c>
      <c r="C383" s="18">
        <v>100</v>
      </c>
      <c r="D383" s="18">
        <v>1.6</v>
      </c>
      <c r="E383" s="18">
        <v>8.1999999999999993</v>
      </c>
      <c r="F383" s="18">
        <v>9</v>
      </c>
      <c r="G383" s="18">
        <v>116.6</v>
      </c>
      <c r="H383" s="13">
        <v>20</v>
      </c>
    </row>
    <row r="384" spans="1:10" ht="20.25" x14ac:dyDescent="0.3">
      <c r="A384" s="44"/>
      <c r="B384" s="11" t="s">
        <v>61</v>
      </c>
      <c r="C384" s="12">
        <v>250</v>
      </c>
      <c r="D384" s="12">
        <v>4.8</v>
      </c>
      <c r="E384" s="12">
        <v>3.3</v>
      </c>
      <c r="F384" s="12">
        <v>13.5</v>
      </c>
      <c r="G384" s="12">
        <v>102.3</v>
      </c>
      <c r="H384" s="13">
        <v>134</v>
      </c>
    </row>
    <row r="385" spans="1:10" ht="40.5" x14ac:dyDescent="0.3">
      <c r="A385" s="44"/>
      <c r="B385" s="10" t="s">
        <v>45</v>
      </c>
      <c r="C385" s="18">
        <v>100</v>
      </c>
      <c r="D385" s="18">
        <v>13.4</v>
      </c>
      <c r="E385" s="18">
        <v>9.8000000000000007</v>
      </c>
      <c r="F385" s="18">
        <v>16.3</v>
      </c>
      <c r="G385" s="18">
        <v>207</v>
      </c>
      <c r="H385" s="13">
        <v>318</v>
      </c>
    </row>
    <row r="386" spans="1:10" ht="20.25" x14ac:dyDescent="0.3">
      <c r="A386" s="44"/>
      <c r="B386" s="13" t="s">
        <v>42</v>
      </c>
      <c r="C386" s="12">
        <v>150</v>
      </c>
      <c r="D386" s="12">
        <v>3.6</v>
      </c>
      <c r="E386" s="12">
        <v>10.3</v>
      </c>
      <c r="F386" s="12">
        <v>18</v>
      </c>
      <c r="G386" s="12">
        <v>90</v>
      </c>
      <c r="H386" s="13">
        <v>184</v>
      </c>
    </row>
    <row r="387" spans="1:10" ht="20.25" x14ac:dyDescent="0.3">
      <c r="A387" s="44"/>
      <c r="B387" s="11" t="s">
        <v>89</v>
      </c>
      <c r="C387" s="12">
        <v>200</v>
      </c>
      <c r="D387" s="12">
        <v>0.5</v>
      </c>
      <c r="E387" s="12">
        <v>0</v>
      </c>
      <c r="F387" s="12">
        <v>19.2</v>
      </c>
      <c r="G387" s="12">
        <v>78.8</v>
      </c>
      <c r="H387" s="13">
        <v>425</v>
      </c>
    </row>
    <row r="388" spans="1:10" ht="20.25" x14ac:dyDescent="0.3">
      <c r="A388" s="44"/>
      <c r="B388" s="11" t="s">
        <v>22</v>
      </c>
      <c r="C388" s="12">
        <v>100</v>
      </c>
      <c r="D388" s="12">
        <v>7.5</v>
      </c>
      <c r="E388" s="12">
        <v>3</v>
      </c>
      <c r="F388" s="12">
        <v>51.5</v>
      </c>
      <c r="G388" s="12">
        <v>262</v>
      </c>
      <c r="H388" s="13">
        <v>18</v>
      </c>
      <c r="J388" s="1"/>
    </row>
    <row r="389" spans="1:10" ht="20.25" x14ac:dyDescent="0.3">
      <c r="A389" s="45"/>
      <c r="B389" s="11" t="s">
        <v>23</v>
      </c>
      <c r="C389" s="12">
        <v>60</v>
      </c>
      <c r="D389" s="12">
        <v>3.3</v>
      </c>
      <c r="E389" s="12">
        <v>0.6</v>
      </c>
      <c r="F389" s="12">
        <v>29.7</v>
      </c>
      <c r="G389" s="12">
        <v>139.19999999999999</v>
      </c>
      <c r="H389" s="13">
        <v>19</v>
      </c>
      <c r="J389" s="1"/>
    </row>
    <row r="390" spans="1:10" ht="40.5" x14ac:dyDescent="0.3">
      <c r="A390" s="14" t="s">
        <v>24</v>
      </c>
      <c r="B390" s="13"/>
      <c r="C390" s="22">
        <f>SUM(C383:C389)</f>
        <v>960</v>
      </c>
      <c r="D390" s="22">
        <f>SUM(D383:D389)</f>
        <v>34.700000000000003</v>
      </c>
      <c r="E390" s="22">
        <f>SUM(E383:E389)</f>
        <v>35.200000000000003</v>
      </c>
      <c r="F390" s="22">
        <f>SUM(F383:F389)</f>
        <v>157.19999999999999</v>
      </c>
      <c r="G390" s="22">
        <f>SUM(G383:G389)</f>
        <v>995.89999999999986</v>
      </c>
      <c r="H390" s="13"/>
    </row>
    <row r="391" spans="1:10" ht="40.5" x14ac:dyDescent="0.3">
      <c r="A391" s="42" t="s">
        <v>25</v>
      </c>
      <c r="B391" s="13" t="s">
        <v>27</v>
      </c>
      <c r="C391" s="12">
        <v>200</v>
      </c>
      <c r="D391" s="12">
        <v>2</v>
      </c>
      <c r="E391" s="12">
        <v>0</v>
      </c>
      <c r="F391" s="12">
        <v>42.4</v>
      </c>
      <c r="G391" s="12">
        <v>177.6</v>
      </c>
      <c r="H391" s="13">
        <v>407</v>
      </c>
      <c r="J391" s="1"/>
    </row>
    <row r="392" spans="1:10" ht="20.25" x14ac:dyDescent="0.3">
      <c r="A392" s="44"/>
      <c r="B392" s="10" t="s">
        <v>109</v>
      </c>
      <c r="C392" s="18">
        <v>100</v>
      </c>
      <c r="D392" s="18">
        <v>8.0399999999999991</v>
      </c>
      <c r="E392" s="18">
        <v>6.47</v>
      </c>
      <c r="F392" s="18">
        <v>45.56</v>
      </c>
      <c r="G392" s="18">
        <v>272.64999999999998</v>
      </c>
      <c r="H392" s="13">
        <v>190104</v>
      </c>
      <c r="J392" s="4"/>
    </row>
    <row r="393" spans="1:10" ht="20.25" x14ac:dyDescent="0.3">
      <c r="A393" s="45"/>
      <c r="B393" s="13" t="s">
        <v>44</v>
      </c>
      <c r="C393" s="13">
        <v>250</v>
      </c>
      <c r="D393" s="22">
        <v>1.25</v>
      </c>
      <c r="E393" s="22">
        <v>0</v>
      </c>
      <c r="F393" s="22">
        <v>28.5</v>
      </c>
      <c r="G393" s="22">
        <v>119</v>
      </c>
      <c r="H393" s="13">
        <v>403</v>
      </c>
      <c r="J393" s="4"/>
    </row>
    <row r="394" spans="1:10" ht="40.5" x14ac:dyDescent="0.3">
      <c r="A394" s="14" t="s">
        <v>29</v>
      </c>
      <c r="B394" s="13"/>
      <c r="C394" s="22">
        <f>SUM(C391:C393)</f>
        <v>550</v>
      </c>
      <c r="D394" s="22">
        <f>SUM(D391:D393)</f>
        <v>11.29</v>
      </c>
      <c r="E394" s="22">
        <f>SUM(E391:E393)</f>
        <v>6.47</v>
      </c>
      <c r="F394" s="22">
        <f>SUM(F391:F393)</f>
        <v>116.46000000000001</v>
      </c>
      <c r="G394" s="22">
        <f>SUM(G391:G393)</f>
        <v>569.25</v>
      </c>
      <c r="H394" s="13"/>
    </row>
    <row r="395" spans="1:10" ht="40.5" x14ac:dyDescent="0.3">
      <c r="A395" s="42" t="s">
        <v>30</v>
      </c>
      <c r="B395" s="10" t="s">
        <v>77</v>
      </c>
      <c r="C395" s="18">
        <v>200</v>
      </c>
      <c r="D395" s="18">
        <v>19.600000000000001</v>
      </c>
      <c r="E395" s="18">
        <v>18.8</v>
      </c>
      <c r="F395" s="18">
        <v>35.4</v>
      </c>
      <c r="G395" s="18">
        <v>389.8</v>
      </c>
      <c r="H395" s="13">
        <v>161</v>
      </c>
    </row>
    <row r="396" spans="1:10" ht="20.25" x14ac:dyDescent="0.3">
      <c r="A396" s="44"/>
      <c r="B396" s="11" t="s">
        <v>39</v>
      </c>
      <c r="C396" s="12">
        <v>200</v>
      </c>
      <c r="D396" s="12">
        <v>0</v>
      </c>
      <c r="E396" s="12">
        <v>0</v>
      </c>
      <c r="F396" s="12">
        <v>16</v>
      </c>
      <c r="G396" s="12">
        <v>63.8</v>
      </c>
      <c r="H396" s="13">
        <v>420</v>
      </c>
    </row>
    <row r="397" spans="1:10" ht="20.25" x14ac:dyDescent="0.3">
      <c r="A397" s="44"/>
      <c r="B397" s="11" t="s">
        <v>22</v>
      </c>
      <c r="C397" s="12">
        <v>40</v>
      </c>
      <c r="D397" s="12">
        <v>3</v>
      </c>
      <c r="E397" s="12">
        <v>1.2</v>
      </c>
      <c r="F397" s="12">
        <v>20.6</v>
      </c>
      <c r="G397" s="12">
        <v>104.8</v>
      </c>
      <c r="H397" s="13">
        <v>18</v>
      </c>
      <c r="J397" s="1"/>
    </row>
    <row r="398" spans="1:10" ht="40.5" x14ac:dyDescent="0.3">
      <c r="A398" s="44"/>
      <c r="B398" s="10" t="s">
        <v>18</v>
      </c>
      <c r="C398" s="18">
        <v>100</v>
      </c>
      <c r="D398" s="18">
        <v>2</v>
      </c>
      <c r="E398" s="18">
        <v>7.1</v>
      </c>
      <c r="F398" s="18">
        <v>7.2</v>
      </c>
      <c r="G398" s="18">
        <v>101.7</v>
      </c>
      <c r="H398" s="25">
        <v>56</v>
      </c>
      <c r="J398" s="1"/>
    </row>
    <row r="399" spans="1:10" ht="20.25" x14ac:dyDescent="0.3">
      <c r="A399" s="45"/>
      <c r="B399" s="11" t="s">
        <v>23</v>
      </c>
      <c r="C399" s="12">
        <v>20</v>
      </c>
      <c r="D399" s="12">
        <v>1.1000000000000001</v>
      </c>
      <c r="E399" s="12">
        <v>0.2</v>
      </c>
      <c r="F399" s="12">
        <v>9.9</v>
      </c>
      <c r="G399" s="12">
        <v>46.4</v>
      </c>
      <c r="H399" s="13">
        <v>19</v>
      </c>
      <c r="J399" s="1"/>
    </row>
    <row r="400" spans="1:10" ht="40.5" x14ac:dyDescent="0.3">
      <c r="A400" s="14" t="s">
        <v>32</v>
      </c>
      <c r="B400" s="13"/>
      <c r="C400" s="13">
        <f>SUM(C395:C399)</f>
        <v>560</v>
      </c>
      <c r="D400" s="13">
        <f>SUM(D395:D399)</f>
        <v>25.700000000000003</v>
      </c>
      <c r="E400" s="13">
        <f>SUM(E395:E399)</f>
        <v>27.3</v>
      </c>
      <c r="F400" s="13">
        <f>SUM(F395:F399)</f>
        <v>89.100000000000009</v>
      </c>
      <c r="G400" s="13">
        <f>SUM(G395:G399)</f>
        <v>706.5</v>
      </c>
      <c r="H400" s="13"/>
    </row>
    <row r="401" spans="1:10" ht="20.25" x14ac:dyDescent="0.3">
      <c r="A401" s="14" t="s">
        <v>33</v>
      </c>
      <c r="B401" s="13" t="s">
        <v>34</v>
      </c>
      <c r="C401" s="14">
        <v>200</v>
      </c>
      <c r="D401" s="15">
        <v>0.76</v>
      </c>
      <c r="E401" s="15">
        <v>0.57999999999999996</v>
      </c>
      <c r="F401" s="15">
        <v>2.8</v>
      </c>
      <c r="G401" s="15">
        <v>19.46</v>
      </c>
      <c r="H401" s="13">
        <v>459</v>
      </c>
      <c r="J401" s="1"/>
    </row>
    <row r="402" spans="1:10" ht="40.5" x14ac:dyDescent="0.3">
      <c r="A402" s="14" t="s">
        <v>35</v>
      </c>
      <c r="B402" s="25"/>
      <c r="C402" s="25"/>
      <c r="D402" s="25">
        <v>0.76</v>
      </c>
      <c r="E402" s="25">
        <v>0.57999999999999996</v>
      </c>
      <c r="F402" s="25">
        <v>2.8</v>
      </c>
      <c r="G402" s="25">
        <v>19.46</v>
      </c>
      <c r="H402" s="13"/>
    </row>
    <row r="403" spans="1:10" ht="40.5" x14ac:dyDescent="0.3">
      <c r="A403" s="14" t="s">
        <v>36</v>
      </c>
      <c r="B403" s="13"/>
      <c r="C403" s="13">
        <f>SUM(C382,C390,C394,C400,C401)</f>
        <v>2850</v>
      </c>
      <c r="D403" s="13">
        <f>SUM(D382,D390,D394,D400,D401)</f>
        <v>109.11000000000001</v>
      </c>
      <c r="E403" s="13">
        <f>SUM(E382,E390,E394,E400,E401)</f>
        <v>100.78</v>
      </c>
      <c r="F403" s="13">
        <f>SUM(F382,F390,F394,F400,F401)</f>
        <v>468.7000000000001</v>
      </c>
      <c r="G403" s="13">
        <f>SUM(G382,G390,G394,G400,G401)</f>
        <v>3135.3599999999997</v>
      </c>
      <c r="H403" s="13"/>
    </row>
    <row r="404" spans="1:10" ht="21" x14ac:dyDescent="0.35">
      <c r="A404" s="52" t="s">
        <v>78</v>
      </c>
      <c r="B404" s="59"/>
      <c r="C404" s="59"/>
      <c r="D404" s="59"/>
      <c r="E404" s="59"/>
      <c r="F404" s="59"/>
      <c r="G404" s="59"/>
      <c r="H404" s="60"/>
    </row>
    <row r="405" spans="1:10" ht="20.25" x14ac:dyDescent="0.3">
      <c r="A405" s="13"/>
      <c r="B405" s="13"/>
      <c r="C405" s="31">
        <f>AVERAGE(C231,C259,C288,C317,C345,C374,C403)</f>
        <v>2872.8571428571427</v>
      </c>
      <c r="D405" s="31">
        <f>AVERAGE(D231,D259,D288,D317,D345,D374,D403)</f>
        <v>102.85</v>
      </c>
      <c r="E405" s="31">
        <f>AVERAGE(E231,E259,E288,E317,E345,E374,E403)</f>
        <v>91.14</v>
      </c>
      <c r="F405" s="31">
        <f>AVERAGE(F231,F259,F288,F317,F345,F374,F403)</f>
        <v>465.04285714285714</v>
      </c>
      <c r="G405" s="31">
        <f>AVERAGE(G231,G259,G288,G317,G345,G374,G403)</f>
        <v>3068.2657142857142</v>
      </c>
      <c r="H405" s="13"/>
    </row>
    <row r="406" spans="1:10" ht="20.25" x14ac:dyDescent="0.3">
      <c r="A406" s="36" t="s">
        <v>113</v>
      </c>
      <c r="B406" s="35"/>
      <c r="C406" s="35"/>
      <c r="D406" s="35"/>
      <c r="E406" s="35"/>
      <c r="F406" s="35"/>
      <c r="G406" s="35"/>
      <c r="H406" s="35"/>
      <c r="J406" s="4"/>
    </row>
    <row r="407" spans="1:10" ht="12.75" x14ac:dyDescent="0.2">
      <c r="A407" s="1"/>
      <c r="B407" s="1"/>
      <c r="C407" s="1"/>
      <c r="D407" s="1"/>
      <c r="E407" s="1"/>
      <c r="F407" s="1"/>
      <c r="G407" s="1"/>
      <c r="H407" s="1"/>
    </row>
    <row r="408" spans="1:10" ht="12.75" x14ac:dyDescent="0.2">
      <c r="A408" s="1"/>
      <c r="B408" s="1"/>
      <c r="C408" s="1"/>
      <c r="D408" s="1"/>
      <c r="E408" s="1"/>
      <c r="F408" s="1"/>
      <c r="G408" s="1"/>
      <c r="H408" s="1"/>
    </row>
    <row r="409" spans="1:10" ht="12.75" x14ac:dyDescent="0.2">
      <c r="A409" s="1"/>
      <c r="B409" s="1"/>
      <c r="C409" s="1"/>
      <c r="D409" s="1"/>
      <c r="E409" s="1"/>
      <c r="F409" s="1"/>
      <c r="G409" s="1"/>
      <c r="H409" s="1"/>
    </row>
    <row r="410" spans="1:10" ht="12.75" x14ac:dyDescent="0.2">
      <c r="A410" s="1"/>
      <c r="B410" s="1"/>
      <c r="C410" s="1"/>
      <c r="D410" s="1"/>
      <c r="E410" s="1"/>
      <c r="F410" s="1"/>
      <c r="G410" s="1"/>
      <c r="H410" s="1"/>
    </row>
    <row r="411" spans="1:10" ht="12.75" x14ac:dyDescent="0.2">
      <c r="A411" s="1"/>
      <c r="B411" s="1"/>
      <c r="C411" s="1"/>
      <c r="D411" s="1"/>
      <c r="E411" s="1"/>
      <c r="F411" s="1"/>
      <c r="G411" s="1"/>
      <c r="H411" s="1"/>
    </row>
    <row r="412" spans="1:10" ht="12.75" x14ac:dyDescent="0.2">
      <c r="A412" s="1"/>
      <c r="B412" s="1"/>
      <c r="C412" s="1"/>
      <c r="D412" s="1"/>
      <c r="E412" s="1"/>
      <c r="F412" s="1"/>
      <c r="G412" s="1"/>
      <c r="H412" s="1"/>
    </row>
    <row r="413" spans="1:10" ht="12.75" x14ac:dyDescent="0.2">
      <c r="A413" s="1"/>
      <c r="B413" s="1"/>
      <c r="C413" s="1"/>
      <c r="D413" s="1"/>
      <c r="E413" s="1"/>
      <c r="F413" s="1"/>
      <c r="G413" s="1"/>
      <c r="H413" s="1"/>
    </row>
    <row r="414" spans="1:10" ht="12.75" x14ac:dyDescent="0.2">
      <c r="A414" s="1"/>
      <c r="B414" s="1"/>
      <c r="C414" s="1"/>
      <c r="D414" s="1"/>
      <c r="E414" s="1"/>
      <c r="F414" s="1"/>
      <c r="G414" s="1"/>
      <c r="H414" s="1"/>
    </row>
    <row r="415" spans="1:10" ht="12.75" x14ac:dyDescent="0.2">
      <c r="A415" s="1"/>
      <c r="B415" s="1"/>
      <c r="C415" s="1"/>
      <c r="D415" s="1"/>
      <c r="E415" s="1"/>
      <c r="F415" s="1"/>
      <c r="G415" s="1"/>
      <c r="H415" s="1"/>
    </row>
    <row r="416" spans="1:10" ht="12.75" x14ac:dyDescent="0.2">
      <c r="A416" s="1"/>
      <c r="B416" s="1"/>
      <c r="C416" s="1"/>
      <c r="D416" s="1"/>
      <c r="E416" s="1"/>
      <c r="F416" s="1"/>
      <c r="G416" s="1"/>
      <c r="H416" s="1"/>
    </row>
    <row r="417" spans="1:8" ht="12.75" x14ac:dyDescent="0.2">
      <c r="A417" s="1"/>
      <c r="B417" s="1"/>
      <c r="C417" s="1"/>
      <c r="D417" s="1"/>
      <c r="E417" s="1"/>
      <c r="F417" s="1"/>
      <c r="G417" s="1"/>
      <c r="H417" s="1"/>
    </row>
    <row r="418" spans="1:8" ht="12.75" x14ac:dyDescent="0.2">
      <c r="A418" s="1"/>
      <c r="B418" s="1"/>
      <c r="C418" s="1"/>
      <c r="D418" s="1"/>
      <c r="E418" s="1"/>
      <c r="F418" s="1"/>
      <c r="G418" s="1"/>
      <c r="H418" s="1"/>
    </row>
    <row r="419" spans="1:8" ht="12.75" x14ac:dyDescent="0.2">
      <c r="A419" s="1"/>
      <c r="B419" s="1"/>
      <c r="C419" s="1"/>
      <c r="D419" s="1"/>
      <c r="E419" s="1"/>
      <c r="F419" s="1"/>
      <c r="G419" s="1"/>
      <c r="H419" s="1"/>
    </row>
    <row r="420" spans="1:8" ht="12.75" x14ac:dyDescent="0.2">
      <c r="A420" s="1"/>
      <c r="B420" s="1"/>
      <c r="C420" s="1"/>
      <c r="D420" s="1"/>
      <c r="E420" s="1"/>
      <c r="F420" s="1"/>
      <c r="G420" s="1"/>
      <c r="H420" s="1"/>
    </row>
    <row r="421" spans="1:8" ht="12.75" x14ac:dyDescent="0.2">
      <c r="A421" s="1"/>
      <c r="B421" s="1"/>
      <c r="C421" s="1"/>
      <c r="D421" s="1"/>
      <c r="E421" s="1"/>
      <c r="F421" s="1"/>
      <c r="G421" s="1"/>
      <c r="H421" s="1"/>
    </row>
    <row r="422" spans="1:8" ht="12.75" x14ac:dyDescent="0.2">
      <c r="A422" s="1"/>
      <c r="B422" s="1"/>
      <c r="C422" s="1"/>
      <c r="D422" s="1"/>
      <c r="E422" s="1"/>
      <c r="F422" s="1"/>
      <c r="G422" s="1"/>
      <c r="H422" s="1"/>
    </row>
    <row r="423" spans="1:8" ht="12.75" x14ac:dyDescent="0.2">
      <c r="A423" s="1"/>
      <c r="B423" s="1"/>
      <c r="C423" s="1"/>
      <c r="D423" s="1"/>
      <c r="E423" s="1"/>
      <c r="F423" s="1"/>
      <c r="G423" s="1"/>
      <c r="H423" s="1"/>
    </row>
    <row r="424" spans="1:8" ht="12.75" x14ac:dyDescent="0.2">
      <c r="A424" s="1"/>
      <c r="B424" s="1"/>
      <c r="C424" s="1"/>
      <c r="D424" s="1"/>
      <c r="E424" s="1"/>
      <c r="F424" s="1"/>
      <c r="G424" s="1"/>
      <c r="H424" s="1"/>
    </row>
    <row r="425" spans="1:8" ht="12.75" x14ac:dyDescent="0.2">
      <c r="A425" s="1"/>
      <c r="B425" s="1"/>
      <c r="C425" s="1"/>
      <c r="D425" s="1"/>
      <c r="E425" s="1"/>
      <c r="F425" s="1"/>
      <c r="G425" s="1"/>
      <c r="H425" s="1"/>
    </row>
    <row r="426" spans="1:8" ht="12.75" x14ac:dyDescent="0.2">
      <c r="A426" s="1"/>
      <c r="B426" s="1"/>
      <c r="C426" s="1"/>
      <c r="D426" s="1"/>
      <c r="E426" s="1"/>
      <c r="F426" s="1"/>
      <c r="G426" s="1"/>
      <c r="H426" s="1"/>
    </row>
    <row r="427" spans="1:8" ht="12.75" x14ac:dyDescent="0.2">
      <c r="A427" s="1"/>
      <c r="B427" s="1"/>
      <c r="C427" s="1"/>
      <c r="D427" s="1"/>
      <c r="E427" s="1"/>
      <c r="F427" s="1"/>
      <c r="G427" s="1"/>
      <c r="H427" s="1"/>
    </row>
    <row r="428" spans="1:8" ht="12.75" x14ac:dyDescent="0.2">
      <c r="A428" s="1"/>
      <c r="B428" s="1"/>
      <c r="C428" s="1"/>
      <c r="D428" s="1"/>
      <c r="E428" s="1"/>
      <c r="F428" s="1"/>
      <c r="G428" s="1"/>
      <c r="H428" s="1"/>
    </row>
    <row r="429" spans="1:8" ht="12.75" x14ac:dyDescent="0.2">
      <c r="A429" s="1"/>
      <c r="B429" s="1"/>
      <c r="C429" s="1"/>
      <c r="D429" s="1"/>
      <c r="E429" s="1"/>
      <c r="F429" s="1"/>
      <c r="G429" s="1"/>
      <c r="H429" s="1"/>
    </row>
  </sheetData>
  <mergeCells count="79">
    <mergeCell ref="A404:H404"/>
    <mergeCell ref="A34:A38"/>
    <mergeCell ref="A375:H375"/>
    <mergeCell ref="A346:H346"/>
    <mergeCell ref="A318:H318"/>
    <mergeCell ref="A361:A363"/>
    <mergeCell ref="A325:A331"/>
    <mergeCell ref="A333:A334"/>
    <mergeCell ref="A347:A351"/>
    <mergeCell ref="A353:A359"/>
    <mergeCell ref="A377:A381"/>
    <mergeCell ref="A383:A389"/>
    <mergeCell ref="A395:A399"/>
    <mergeCell ref="A391:A393"/>
    <mergeCell ref="A365:A370"/>
    <mergeCell ref="A89:A93"/>
    <mergeCell ref="A1:H1"/>
    <mergeCell ref="B2:B3"/>
    <mergeCell ref="C2:C3"/>
    <mergeCell ref="D2:F2"/>
    <mergeCell ref="G2:G3"/>
    <mergeCell ref="H2:H3"/>
    <mergeCell ref="A4:H4"/>
    <mergeCell ref="A2:A3"/>
    <mergeCell ref="A5:A10"/>
    <mergeCell ref="A12:A17"/>
    <mergeCell ref="A19:A21"/>
    <mergeCell ref="A33:H33"/>
    <mergeCell ref="A308:A313"/>
    <mergeCell ref="A336:A341"/>
    <mergeCell ref="A23:A28"/>
    <mergeCell ref="A40:A46"/>
    <mergeCell ref="A48:A49"/>
    <mergeCell ref="A61:H61"/>
    <mergeCell ref="A296:A302"/>
    <mergeCell ref="A304:A306"/>
    <mergeCell ref="A247:A248"/>
    <mergeCell ref="A260:H260"/>
    <mergeCell ref="A261:A265"/>
    <mergeCell ref="A218:A220"/>
    <mergeCell ref="A232:H232"/>
    <mergeCell ref="A222:A227"/>
    <mergeCell ref="A117:H117"/>
    <mergeCell ref="A136:A142"/>
    <mergeCell ref="A162:A163"/>
    <mergeCell ref="A118:A122"/>
    <mergeCell ref="A124:A130"/>
    <mergeCell ref="A68:A74"/>
    <mergeCell ref="A76:A77"/>
    <mergeCell ref="A132:A134"/>
    <mergeCell ref="A148:A152"/>
    <mergeCell ref="A51:A56"/>
    <mergeCell ref="A79:A83"/>
    <mergeCell ref="A106:A112"/>
    <mergeCell ref="A62:A66"/>
    <mergeCell ref="A88:H88"/>
    <mergeCell ref="A95:A101"/>
    <mergeCell ref="A103:A104"/>
    <mergeCell ref="A203:H203"/>
    <mergeCell ref="A210:A216"/>
    <mergeCell ref="A147:H147"/>
    <mergeCell ref="A154:A160"/>
    <mergeCell ref="A204:A208"/>
    <mergeCell ref="A233:A237"/>
    <mergeCell ref="A290:A294"/>
    <mergeCell ref="A319:A323"/>
    <mergeCell ref="A165:A170"/>
    <mergeCell ref="A275:A277"/>
    <mergeCell ref="A279:A284"/>
    <mergeCell ref="A289:H289"/>
    <mergeCell ref="A175:H175"/>
    <mergeCell ref="A176:A180"/>
    <mergeCell ref="A182:A187"/>
    <mergeCell ref="A189:A190"/>
    <mergeCell ref="A192:A196"/>
    <mergeCell ref="A250:A255"/>
    <mergeCell ref="A267:A273"/>
    <mergeCell ref="A201:H201"/>
    <mergeCell ref="A239:A245"/>
  </mergeCells>
  <printOptions horizontalCentered="1" gridLines="1"/>
  <pageMargins left="0.70866141732283472" right="0.70866141732283472" top="0.74803149606299213" bottom="0.74803149606299213" header="0" footer="0"/>
  <pageSetup paperSize="9" scale="57" fitToHeight="14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topLeftCell="A4" workbookViewId="0">
      <selection activeCell="A4" sqref="A4:H33"/>
    </sheetView>
  </sheetViews>
  <sheetFormatPr defaultRowHeight="12.75" x14ac:dyDescent="0.2"/>
  <cols>
    <col min="1" max="1" width="16.42578125" customWidth="1"/>
    <col min="2" max="2" width="34.140625" customWidth="1"/>
    <col min="3" max="3" width="13.28515625" customWidth="1"/>
    <col min="4" max="4" width="14" customWidth="1"/>
    <col min="5" max="5" width="11.7109375" customWidth="1"/>
    <col min="6" max="6" width="13.28515625" customWidth="1"/>
    <col min="7" max="7" width="12.42578125" customWidth="1"/>
    <col min="8" max="8" width="19.42578125" customWidth="1"/>
  </cols>
  <sheetData>
    <row r="1" spans="1:8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8" ht="15.75" customHeight="1" x14ac:dyDescent="0.25">
      <c r="A2" s="63" t="s">
        <v>1</v>
      </c>
      <c r="B2" s="63" t="s">
        <v>2</v>
      </c>
      <c r="C2" s="63" t="s">
        <v>3</v>
      </c>
      <c r="D2" s="65" t="s">
        <v>4</v>
      </c>
      <c r="E2" s="66"/>
      <c r="F2" s="67"/>
      <c r="G2" s="63" t="s">
        <v>5</v>
      </c>
      <c r="H2" s="63" t="s">
        <v>6</v>
      </c>
    </row>
    <row r="3" spans="1:8" ht="15.75" x14ac:dyDescent="0.25">
      <c r="A3" s="64"/>
      <c r="B3" s="64"/>
      <c r="C3" s="64"/>
      <c r="D3" s="7" t="s">
        <v>7</v>
      </c>
      <c r="E3" s="7" t="s">
        <v>8</v>
      </c>
      <c r="F3" s="7" t="s">
        <v>9</v>
      </c>
      <c r="G3" s="64"/>
      <c r="H3" s="64"/>
    </row>
    <row r="4" spans="1:8" ht="21" customHeight="1" x14ac:dyDescent="0.3">
      <c r="A4" s="46" t="s">
        <v>63</v>
      </c>
      <c r="B4" s="47"/>
      <c r="C4" s="47"/>
      <c r="D4" s="47"/>
      <c r="E4" s="47"/>
      <c r="F4" s="47"/>
      <c r="G4" s="47"/>
      <c r="H4" s="48"/>
    </row>
    <row r="5" spans="1:8" ht="40.5" x14ac:dyDescent="0.3">
      <c r="A5" s="39" t="s">
        <v>11</v>
      </c>
      <c r="B5" s="10" t="s">
        <v>64</v>
      </c>
      <c r="C5" s="18">
        <v>200</v>
      </c>
      <c r="D5" s="18">
        <v>6.7</v>
      </c>
      <c r="E5" s="18">
        <v>12.4</v>
      </c>
      <c r="F5" s="18">
        <v>28.8</v>
      </c>
      <c r="G5" s="18">
        <v>253.8</v>
      </c>
      <c r="H5" s="13">
        <v>191</v>
      </c>
    </row>
    <row r="6" spans="1:8" ht="20.25" x14ac:dyDescent="0.3">
      <c r="A6" s="40"/>
      <c r="B6" s="11" t="s">
        <v>65</v>
      </c>
      <c r="C6" s="12">
        <v>200</v>
      </c>
      <c r="D6" s="12">
        <v>3.7</v>
      </c>
      <c r="E6" s="12">
        <v>3.5</v>
      </c>
      <c r="F6" s="12">
        <v>21.6</v>
      </c>
      <c r="G6" s="12">
        <v>133.4</v>
      </c>
      <c r="H6" s="13">
        <v>415</v>
      </c>
    </row>
    <row r="7" spans="1:8" ht="20.25" x14ac:dyDescent="0.3">
      <c r="A7" s="40"/>
      <c r="B7" s="20" t="s">
        <v>95</v>
      </c>
      <c r="C7" s="12">
        <v>100</v>
      </c>
      <c r="D7" s="12">
        <v>17.96</v>
      </c>
      <c r="E7" s="12">
        <v>11.43</v>
      </c>
      <c r="F7" s="12">
        <v>19.64</v>
      </c>
      <c r="G7" s="12">
        <v>253.25</v>
      </c>
      <c r="H7" s="17">
        <v>239</v>
      </c>
    </row>
    <row r="8" spans="1:8" ht="20.25" x14ac:dyDescent="0.3">
      <c r="A8" s="40"/>
      <c r="B8" s="11" t="s">
        <v>15</v>
      </c>
      <c r="C8" s="12">
        <v>20</v>
      </c>
      <c r="D8" s="12">
        <v>4.5999999999999996</v>
      </c>
      <c r="E8" s="12">
        <v>5.9</v>
      </c>
      <c r="F8" s="12">
        <v>0</v>
      </c>
      <c r="G8" s="12">
        <v>72.8</v>
      </c>
      <c r="H8" s="15">
        <v>16</v>
      </c>
    </row>
    <row r="9" spans="1:8" ht="40.5" x14ac:dyDescent="0.3">
      <c r="A9" s="41"/>
      <c r="B9" s="13" t="s">
        <v>22</v>
      </c>
      <c r="C9" s="14">
        <v>60</v>
      </c>
      <c r="D9" s="15">
        <v>4.5</v>
      </c>
      <c r="E9" s="15">
        <v>1.8</v>
      </c>
      <c r="F9" s="15">
        <v>30.9</v>
      </c>
      <c r="G9" s="15">
        <v>157.19999999999999</v>
      </c>
      <c r="H9" s="15">
        <v>18</v>
      </c>
    </row>
    <row r="10" spans="1:8" ht="40.5" x14ac:dyDescent="0.3">
      <c r="A10" s="14" t="s">
        <v>16</v>
      </c>
      <c r="B10" s="13"/>
      <c r="C10" s="22">
        <f>SUM(C5:C9)</f>
        <v>580</v>
      </c>
      <c r="D10" s="22">
        <f>SUM(D5:D9)</f>
        <v>37.46</v>
      </c>
      <c r="E10" s="22">
        <f>SUM(E5:E9)</f>
        <v>35.029999999999994</v>
      </c>
      <c r="F10" s="22">
        <f>SUM(F5:F9)</f>
        <v>100.94</v>
      </c>
      <c r="G10" s="22">
        <f>SUM(G5:G9)</f>
        <v>870.45</v>
      </c>
      <c r="H10" s="13"/>
    </row>
    <row r="11" spans="1:8" ht="20.25" x14ac:dyDescent="0.3">
      <c r="A11" s="42" t="s">
        <v>17</v>
      </c>
      <c r="B11" s="10" t="s">
        <v>82</v>
      </c>
      <c r="C11" s="18">
        <v>100</v>
      </c>
      <c r="D11" s="18">
        <v>1.6</v>
      </c>
      <c r="E11" s="18">
        <v>8.1999999999999993</v>
      </c>
      <c r="F11" s="18">
        <v>9</v>
      </c>
      <c r="G11" s="18">
        <v>116.6</v>
      </c>
      <c r="H11" s="13">
        <v>20</v>
      </c>
    </row>
    <row r="12" spans="1:8" ht="40.5" x14ac:dyDescent="0.3">
      <c r="A12" s="43"/>
      <c r="B12" s="11" t="s">
        <v>61</v>
      </c>
      <c r="C12" s="12">
        <v>250</v>
      </c>
      <c r="D12" s="12">
        <v>4.8</v>
      </c>
      <c r="E12" s="12">
        <v>3.3</v>
      </c>
      <c r="F12" s="12">
        <v>13.5</v>
      </c>
      <c r="G12" s="12">
        <v>102.3</v>
      </c>
      <c r="H12" s="13">
        <v>134</v>
      </c>
    </row>
    <row r="13" spans="1:8" ht="20.25" x14ac:dyDescent="0.3">
      <c r="A13" s="43"/>
      <c r="B13" s="10" t="s">
        <v>57</v>
      </c>
      <c r="C13" s="18">
        <v>100</v>
      </c>
      <c r="D13" s="18">
        <v>12.4</v>
      </c>
      <c r="E13" s="18">
        <v>4</v>
      </c>
      <c r="F13" s="18">
        <v>3.4</v>
      </c>
      <c r="G13" s="18">
        <v>99.2</v>
      </c>
      <c r="H13" s="13">
        <v>311</v>
      </c>
    </row>
    <row r="14" spans="1:8" ht="20.25" x14ac:dyDescent="0.3">
      <c r="A14" s="43"/>
      <c r="B14" s="11" t="s">
        <v>42</v>
      </c>
      <c r="C14" s="12">
        <v>180</v>
      </c>
      <c r="D14" s="12">
        <v>3.4</v>
      </c>
      <c r="E14" s="12">
        <v>4.0999999999999996</v>
      </c>
      <c r="F14" s="12">
        <v>19.600000000000001</v>
      </c>
      <c r="G14" s="12">
        <v>129.4</v>
      </c>
      <c r="H14" s="13">
        <v>184</v>
      </c>
    </row>
    <row r="15" spans="1:8" ht="40.5" x14ac:dyDescent="0.3">
      <c r="A15" s="43"/>
      <c r="B15" s="11" t="s">
        <v>47</v>
      </c>
      <c r="C15" s="12">
        <v>200</v>
      </c>
      <c r="D15" s="12">
        <v>0.4</v>
      </c>
      <c r="E15" s="12">
        <v>0.1</v>
      </c>
      <c r="F15" s="12">
        <v>27.8</v>
      </c>
      <c r="G15" s="12">
        <v>114.4</v>
      </c>
      <c r="H15" s="13">
        <v>475</v>
      </c>
    </row>
    <row r="16" spans="1:8" ht="40.5" x14ac:dyDescent="0.3">
      <c r="A16" s="43"/>
      <c r="B16" s="11" t="s">
        <v>22</v>
      </c>
      <c r="C16" s="12">
        <v>100</v>
      </c>
      <c r="D16" s="12">
        <v>7.5</v>
      </c>
      <c r="E16" s="12">
        <v>3</v>
      </c>
      <c r="F16" s="12">
        <v>51.5</v>
      </c>
      <c r="G16" s="12">
        <v>262</v>
      </c>
      <c r="H16" s="13">
        <v>18</v>
      </c>
    </row>
    <row r="17" spans="1:8" ht="40.5" x14ac:dyDescent="0.3">
      <c r="A17" s="61"/>
      <c r="B17" s="11" t="s">
        <v>23</v>
      </c>
      <c r="C17" s="12">
        <v>60</v>
      </c>
      <c r="D17" s="12">
        <v>3.3</v>
      </c>
      <c r="E17" s="12">
        <v>0.6</v>
      </c>
      <c r="F17" s="12">
        <v>29.7</v>
      </c>
      <c r="G17" s="12">
        <v>139.19999999999999</v>
      </c>
      <c r="H17" s="13">
        <v>19</v>
      </c>
    </row>
    <row r="18" spans="1:8" ht="40.5" x14ac:dyDescent="0.3">
      <c r="A18" s="14" t="s">
        <v>24</v>
      </c>
      <c r="B18" s="13"/>
      <c r="C18" s="22">
        <f>SUM(C11:C17)</f>
        <v>990</v>
      </c>
      <c r="D18" s="22">
        <f>SUM(D11:D17)</f>
        <v>33.4</v>
      </c>
      <c r="E18" s="22">
        <f>SUM(E11:E17)</f>
        <v>23.300000000000004</v>
      </c>
      <c r="F18" s="22">
        <f>SUM(F11:F17)</f>
        <v>154.5</v>
      </c>
      <c r="G18" s="22">
        <f>SUM(G11:G17)</f>
        <v>963.09999999999991</v>
      </c>
      <c r="H18" s="13"/>
    </row>
    <row r="19" spans="1:8" ht="20.25" x14ac:dyDescent="0.3">
      <c r="A19" s="42" t="s">
        <v>25</v>
      </c>
      <c r="B19" s="10" t="s">
        <v>111</v>
      </c>
      <c r="C19" s="18">
        <v>100</v>
      </c>
      <c r="D19" s="18">
        <v>1.5</v>
      </c>
      <c r="E19" s="18">
        <v>2</v>
      </c>
      <c r="F19" s="18">
        <v>14.9</v>
      </c>
      <c r="G19" s="18">
        <v>83.4</v>
      </c>
      <c r="H19" s="13"/>
    </row>
    <row r="20" spans="1:8" ht="40.5" x14ac:dyDescent="0.3">
      <c r="A20" s="43"/>
      <c r="B20" s="19" t="s">
        <v>55</v>
      </c>
      <c r="C20" s="12">
        <v>200</v>
      </c>
      <c r="D20" s="12">
        <v>2</v>
      </c>
      <c r="E20" s="12">
        <v>0</v>
      </c>
      <c r="F20" s="12">
        <v>42.4</v>
      </c>
      <c r="G20" s="12">
        <v>177.6</v>
      </c>
      <c r="H20" s="13">
        <v>407</v>
      </c>
    </row>
    <row r="21" spans="1:8" ht="20.25" x14ac:dyDescent="0.3">
      <c r="A21" s="61"/>
      <c r="B21" s="13" t="s">
        <v>67</v>
      </c>
      <c r="C21" s="13">
        <v>250</v>
      </c>
      <c r="D21" s="22">
        <v>1.25</v>
      </c>
      <c r="E21" s="22">
        <v>0</v>
      </c>
      <c r="F21" s="22">
        <v>28.5</v>
      </c>
      <c r="G21" s="22">
        <v>119</v>
      </c>
      <c r="H21" s="13">
        <v>403</v>
      </c>
    </row>
    <row r="22" spans="1:8" ht="40.5" x14ac:dyDescent="0.3">
      <c r="A22" s="14" t="s">
        <v>29</v>
      </c>
      <c r="B22" s="13"/>
      <c r="C22" s="22">
        <f>SUM(C19:C21)</f>
        <v>550</v>
      </c>
      <c r="D22" s="22">
        <f>SUM(D19:D21)</f>
        <v>4.75</v>
      </c>
      <c r="E22" s="22">
        <f>SUM(E19:E21)</f>
        <v>2</v>
      </c>
      <c r="F22" s="22">
        <f>SUM(F19:F21)</f>
        <v>85.8</v>
      </c>
      <c r="G22" s="22">
        <f>SUM(G19:G21)</f>
        <v>380</v>
      </c>
      <c r="H22" s="13"/>
    </row>
    <row r="23" spans="1:8" ht="40.5" x14ac:dyDescent="0.3">
      <c r="A23" s="42" t="s">
        <v>30</v>
      </c>
      <c r="B23" s="11" t="s">
        <v>83</v>
      </c>
      <c r="C23" s="12">
        <v>100</v>
      </c>
      <c r="D23" s="12">
        <v>14.2</v>
      </c>
      <c r="E23" s="12">
        <v>1.2</v>
      </c>
      <c r="F23" s="12">
        <v>5.6</v>
      </c>
      <c r="G23" s="12">
        <v>90</v>
      </c>
      <c r="H23" s="22" t="s">
        <v>100</v>
      </c>
    </row>
    <row r="24" spans="1:8" ht="20.25" x14ac:dyDescent="0.3">
      <c r="A24" s="43"/>
      <c r="B24" s="11" t="s">
        <v>20</v>
      </c>
      <c r="C24" s="12">
        <v>180</v>
      </c>
      <c r="D24" s="12">
        <v>5.9</v>
      </c>
      <c r="E24" s="12">
        <v>8.3000000000000007</v>
      </c>
      <c r="F24" s="12">
        <v>63.5</v>
      </c>
      <c r="G24" s="12">
        <v>352</v>
      </c>
      <c r="H24" s="13">
        <v>342</v>
      </c>
    </row>
    <row r="25" spans="1:8" ht="44.25" customHeight="1" x14ac:dyDescent="0.2">
      <c r="A25" s="43"/>
    </row>
    <row r="26" spans="1:8" ht="20.25" x14ac:dyDescent="0.3">
      <c r="A26" s="43"/>
      <c r="B26" s="17" t="s">
        <v>93</v>
      </c>
      <c r="C26" s="12">
        <v>200</v>
      </c>
      <c r="D26" s="12">
        <v>0</v>
      </c>
      <c r="E26" s="12">
        <v>0</v>
      </c>
      <c r="F26" s="12">
        <v>16.100000000000001</v>
      </c>
      <c r="G26" s="12">
        <v>65.2</v>
      </c>
      <c r="H26" s="13">
        <v>420</v>
      </c>
    </row>
    <row r="27" spans="1:8" ht="40.5" x14ac:dyDescent="0.3">
      <c r="A27" s="43"/>
      <c r="B27" s="11" t="s">
        <v>22</v>
      </c>
      <c r="C27" s="12">
        <v>40</v>
      </c>
      <c r="D27" s="12">
        <v>3</v>
      </c>
      <c r="E27" s="12">
        <v>1.2</v>
      </c>
      <c r="F27" s="12">
        <v>20.6</v>
      </c>
      <c r="G27" s="12">
        <v>104.8</v>
      </c>
      <c r="H27" s="13">
        <v>18</v>
      </c>
    </row>
    <row r="28" spans="1:8" ht="20.25" x14ac:dyDescent="0.3">
      <c r="A28" s="43"/>
      <c r="B28" s="23" t="s">
        <v>48</v>
      </c>
      <c r="C28" s="24">
        <v>100</v>
      </c>
      <c r="D28" s="24">
        <v>1.1000000000000001</v>
      </c>
      <c r="E28" s="24">
        <v>0.2</v>
      </c>
      <c r="F28" s="24">
        <v>3.8</v>
      </c>
      <c r="G28" s="24">
        <v>24</v>
      </c>
      <c r="H28" s="25">
        <v>37</v>
      </c>
    </row>
    <row r="29" spans="1:8" ht="40.5" x14ac:dyDescent="0.3">
      <c r="A29" s="61"/>
      <c r="B29" s="11" t="s">
        <v>23</v>
      </c>
      <c r="C29" s="12">
        <v>60</v>
      </c>
      <c r="D29" s="12">
        <v>3.3</v>
      </c>
      <c r="E29" s="12">
        <v>0.6</v>
      </c>
      <c r="F29" s="12">
        <v>29.7</v>
      </c>
      <c r="G29" s="12">
        <v>139.19999999999999</v>
      </c>
      <c r="H29" s="13">
        <v>19</v>
      </c>
    </row>
    <row r="30" spans="1:8" ht="40.5" x14ac:dyDescent="0.3">
      <c r="A30" s="14" t="s">
        <v>32</v>
      </c>
      <c r="B30" s="13"/>
      <c r="C30" s="13">
        <f>SUM(C23:C29)</f>
        <v>680</v>
      </c>
      <c r="D30" s="13">
        <f>SUM(D23:D29)</f>
        <v>27.500000000000004</v>
      </c>
      <c r="E30" s="13">
        <f>SUM(E23:E29)</f>
        <v>11.499999999999998</v>
      </c>
      <c r="F30" s="13">
        <f>SUM(F23:F29)</f>
        <v>139.29999999999998</v>
      </c>
      <c r="G30" s="13">
        <f>SUM(G23:G29)</f>
        <v>775.2</v>
      </c>
      <c r="H30" s="13"/>
    </row>
    <row r="31" spans="1:8" ht="40.5" x14ac:dyDescent="0.3">
      <c r="A31" s="14" t="s">
        <v>33</v>
      </c>
      <c r="B31" s="13" t="s">
        <v>49</v>
      </c>
      <c r="C31" s="14">
        <v>200</v>
      </c>
      <c r="D31" s="15">
        <v>0.76</v>
      </c>
      <c r="E31" s="15">
        <v>0.57999999999999996</v>
      </c>
      <c r="F31" s="15">
        <v>2.8</v>
      </c>
      <c r="G31" s="15">
        <v>19.46</v>
      </c>
      <c r="H31" s="13">
        <v>459</v>
      </c>
    </row>
    <row r="32" spans="1:8" ht="60.75" x14ac:dyDescent="0.3">
      <c r="A32" s="14" t="s">
        <v>35</v>
      </c>
      <c r="B32" s="25"/>
      <c r="C32" s="25"/>
      <c r="D32" s="25">
        <v>0.76</v>
      </c>
      <c r="E32" s="25">
        <v>0.57999999999999996</v>
      </c>
      <c r="F32" s="25">
        <v>2.8</v>
      </c>
      <c r="G32" s="25">
        <v>19.46</v>
      </c>
      <c r="H32" s="13"/>
    </row>
    <row r="33" spans="1:8" ht="40.5" x14ac:dyDescent="0.3">
      <c r="A33" s="14" t="s">
        <v>36</v>
      </c>
      <c r="B33" s="13"/>
      <c r="C33" s="13">
        <f>SUM(C10,C18,C22,C30,C31)</f>
        <v>3000</v>
      </c>
      <c r="D33" s="13">
        <f>SUM(D10,D18,D22,D30,D31)</f>
        <v>103.87</v>
      </c>
      <c r="E33" s="13">
        <f>SUM(E10,E18,E22,E30,E31)</f>
        <v>72.41</v>
      </c>
      <c r="F33" s="13">
        <f>SUM(F10,F18,F22,F30,F31)</f>
        <v>483.34</v>
      </c>
      <c r="G33" s="13">
        <f>SUM(G10,G18,G22,G30,G31)</f>
        <v>3008.21</v>
      </c>
      <c r="H33" s="13"/>
    </row>
    <row r="34" spans="1:8" x14ac:dyDescent="0.2">
      <c r="A34" s="35"/>
      <c r="B34" s="35"/>
      <c r="C34" s="35"/>
      <c r="D34" s="35"/>
      <c r="E34" s="35"/>
      <c r="F34" s="35"/>
      <c r="G34" s="35"/>
      <c r="H34" s="35"/>
    </row>
  </sheetData>
  <mergeCells count="12">
    <mergeCell ref="A23:A29"/>
    <mergeCell ref="A1:H1"/>
    <mergeCell ref="A2:A3"/>
    <mergeCell ref="B2:B3"/>
    <mergeCell ref="C2:C3"/>
    <mergeCell ref="D2:F2"/>
    <mergeCell ref="G2:G3"/>
    <mergeCell ref="H2:H3"/>
    <mergeCell ref="A4:H4"/>
    <mergeCell ref="A5:A9"/>
    <mergeCell ref="A11:A17"/>
    <mergeCell ref="A19:A2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зав.производством</dc:creator>
  <cp:lastModifiedBy>user</cp:lastModifiedBy>
  <cp:lastPrinted>2025-04-22T05:41:17Z</cp:lastPrinted>
  <dcterms:created xsi:type="dcterms:W3CDTF">2021-06-04T05:27:43Z</dcterms:created>
  <dcterms:modified xsi:type="dcterms:W3CDTF">2025-05-23T08:41:53Z</dcterms:modified>
</cp:coreProperties>
</file>